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0" yWindow="-30" windowWidth="10485" windowHeight="8175" tabRatio="695"/>
  </bookViews>
  <sheets>
    <sheet name="INSTRUCTIONS" sheetId="2" r:id="rId1"/>
    <sheet name="Template Setup" sheetId="3" r:id="rId2"/>
    <sheet name="Translations Setup" sheetId="4" r:id="rId3"/>
    <sheet name="Key Document Evaluation" sheetId="1" r:id="rId4"/>
    <sheet name="Key Document Review" sheetId="5" r:id="rId5"/>
  </sheets>
  <externalReferences>
    <externalReference r:id="rId6"/>
  </externalReferences>
  <definedNames>
    <definedName name="district_list">'Template Setup'!$B$32:$B$66</definedName>
    <definedName name="fac_types">'Template Setup'!$B$20:$B$27</definedName>
    <definedName name="hf_data">'[1]Health Facility Datasheet'!$A$1:$L$481</definedName>
    <definedName name="hf_key">'[1]Health Facility Datasheet'!$K$1:$K$481</definedName>
    <definedName name="hf_time_dist">'[1]District Level Data'!$D$22</definedName>
    <definedName name="hf_vars">'[1]Health Facility Datasheet'!$A$1:$L$1</definedName>
    <definedName name="inventory_year">'Template Setup'!$B$11</definedName>
    <definedName name="province_local">'Template Setup'!$D$15</definedName>
    <definedName name="translate_eng">'Translations Setup'!$D$12:$D$87</definedName>
    <definedName name="translate_tbl">'Translations Setup'!$A$12:$R$87</definedName>
  </definedNames>
  <calcPr calcId="145621"/>
</workbook>
</file>

<file path=xl/calcChain.xml><?xml version="1.0" encoding="utf-8"?>
<calcChain xmlns="http://schemas.openxmlformats.org/spreadsheetml/2006/main">
  <c r="F22" i="1" l="1"/>
  <c r="B22" i="2" l="1"/>
  <c r="M22" i="1"/>
  <c r="L22" i="1"/>
  <c r="K22" i="1"/>
  <c r="J22" i="1"/>
  <c r="I22" i="1"/>
  <c r="H22" i="1"/>
  <c r="G22" i="1"/>
  <c r="E22" i="1"/>
  <c r="D22" i="1"/>
  <c r="C16" i="1"/>
  <c r="C15" i="1"/>
  <c r="C14" i="5"/>
  <c r="C13" i="5"/>
  <c r="B14" i="5" l="1"/>
  <c r="B25" i="2"/>
  <c r="B24" i="2"/>
  <c r="B21" i="2"/>
  <c r="B19" i="2"/>
  <c r="B18" i="2"/>
  <c r="B17" i="2"/>
  <c r="B16" i="2"/>
  <c r="B15" i="2"/>
  <c r="B14" i="2"/>
  <c r="B12" i="2"/>
  <c r="B11" i="2"/>
  <c r="B9" i="2"/>
  <c r="B8" i="2"/>
  <c r="B1" i="5" l="1"/>
  <c r="B1" i="1"/>
  <c r="C37" i="5"/>
  <c r="C36" i="5"/>
  <c r="C35" i="5"/>
  <c r="C32" i="5"/>
  <c r="C31" i="5"/>
  <c r="C30" i="5"/>
  <c r="C27" i="5"/>
  <c r="C26" i="5"/>
  <c r="C25" i="5"/>
  <c r="C22" i="5"/>
  <c r="C21" i="5"/>
  <c r="C18" i="5"/>
  <c r="D19" i="5"/>
  <c r="C19" i="5"/>
  <c r="B37" i="5"/>
  <c r="B36" i="5"/>
  <c r="B35" i="5"/>
  <c r="B34" i="5"/>
  <c r="B32" i="5"/>
  <c r="B31" i="5"/>
  <c r="B30" i="5"/>
  <c r="B29" i="5"/>
  <c r="B27" i="5"/>
  <c r="B26" i="5"/>
  <c r="B25" i="5"/>
  <c r="B24" i="5"/>
  <c r="B22" i="5"/>
  <c r="B21" i="5"/>
  <c r="B20" i="5"/>
  <c r="B18" i="5"/>
  <c r="B16" i="5"/>
  <c r="B13" i="5"/>
  <c r="B12" i="5"/>
  <c r="B11" i="5"/>
  <c r="B10" i="5"/>
  <c r="B5" i="5"/>
  <c r="B4" i="5"/>
  <c r="B3" i="5"/>
  <c r="B2" i="5"/>
  <c r="B8" i="5"/>
  <c r="C12" i="5"/>
  <c r="B45" i="1"/>
  <c r="C45" i="1" s="1"/>
  <c r="B44" i="1"/>
  <c r="C44" i="1" s="1"/>
  <c r="B43" i="1"/>
  <c r="C43" i="1" s="1"/>
  <c r="B42" i="1"/>
  <c r="B41" i="1"/>
  <c r="B39" i="1"/>
  <c r="C39" i="1" s="1"/>
  <c r="B38" i="1"/>
  <c r="C38" i="1" s="1"/>
  <c r="B37" i="1"/>
  <c r="C37" i="1" s="1"/>
  <c r="B36" i="1"/>
  <c r="B35" i="1"/>
  <c r="B33" i="1"/>
  <c r="C33" i="1" s="1"/>
  <c r="B32" i="1"/>
  <c r="C32" i="1" s="1"/>
  <c r="B31" i="1"/>
  <c r="C31" i="1" s="1"/>
  <c r="B30" i="1"/>
  <c r="B29" i="1"/>
  <c r="B27" i="1"/>
  <c r="C27" i="1" s="1"/>
  <c r="B26" i="1"/>
  <c r="C26" i="1" s="1"/>
  <c r="B25" i="1"/>
  <c r="B24" i="1"/>
  <c r="C23" i="1"/>
  <c r="C22" i="1"/>
  <c r="B20" i="1"/>
  <c r="B19" i="1"/>
  <c r="B18" i="1"/>
  <c r="B16" i="1"/>
  <c r="B15" i="1"/>
  <c r="B14" i="1"/>
  <c r="B13" i="1"/>
  <c r="B12" i="1"/>
  <c r="B9" i="1"/>
  <c r="B8" i="1"/>
  <c r="B7" i="1"/>
  <c r="B6" i="1"/>
  <c r="B10" i="1"/>
  <c r="B5" i="1"/>
  <c r="B4" i="1"/>
  <c r="B3" i="1"/>
  <c r="B2" i="1"/>
  <c r="D21" i="5" l="1"/>
  <c r="D22" i="5"/>
  <c r="D26" i="5"/>
  <c r="D32" i="5"/>
  <c r="D30" i="5"/>
  <c r="D27" i="5"/>
  <c r="D35" i="5"/>
  <c r="D36" i="5"/>
  <c r="D25" i="5"/>
  <c r="D31" i="5"/>
  <c r="D37" i="5"/>
</calcChain>
</file>

<file path=xl/sharedStrings.xml><?xml version="1.0" encoding="utf-8"?>
<sst xmlns="http://schemas.openxmlformats.org/spreadsheetml/2006/main" count="369" uniqueCount="111">
  <si>
    <t>Question / Task</t>
  </si>
  <si>
    <t>Enter year:</t>
  </si>
  <si>
    <t>Area:</t>
  </si>
  <si>
    <t>District ID</t>
  </si>
  <si>
    <t>District:</t>
  </si>
  <si>
    <t>Province:</t>
  </si>
  <si>
    <t>Year:</t>
  </si>
  <si>
    <t>Use the following worksheets to review the staff involved, standard operating procedures, reporting forms and activities for health facility reporting, case investigation and reactive case detection (RACD)</t>
  </si>
  <si>
    <t>For more information on updating these worksheets</t>
  </si>
  <si>
    <t>Worksheets included in this XLS document:</t>
  </si>
  <si>
    <t>1. Instructions</t>
  </si>
  <si>
    <t>2. Template Setup</t>
  </si>
  <si>
    <t>3. Translations Setup</t>
  </si>
  <si>
    <t xml:space="preserve">    Worksheets 2 and 3 to be updated by National-level Surveillance Officers. You can only enter data in the pink cells.</t>
  </si>
  <si>
    <t xml:space="preserve">    These worksheets should be hidden before sending to the District-level.</t>
  </si>
  <si>
    <t xml:space="preserve">    Worksheet 5 to be reviewed by District-, Provincial-, and/or National-level Surveillance Officers. You cannot enter any data in this worksheet.</t>
  </si>
  <si>
    <t>Template Setup Worksheet</t>
  </si>
  <si>
    <t>Use this worksheet to create a Master Template for data collection. Once the template is created, hide the tab before sending to District Surveillance Officers.</t>
  </si>
  <si>
    <t>This worksheet contains 3 sections:</t>
  </si>
  <si>
    <t>1. Year and Location Overview</t>
  </si>
  <si>
    <t>2. Health Facility Types</t>
  </si>
  <si>
    <t>3. List of District ID and Names</t>
  </si>
  <si>
    <t xml:space="preserve">    Sections 1, 2 and 3 to be updated by Provincial-/ National-level Surveillance Officers. You can only enter information in the pink cells below.</t>
  </si>
  <si>
    <t>Enter the evaluation year for which data is being included.</t>
  </si>
  <si>
    <t>Enter the country and province of the evaluation (in local language and English).</t>
  </si>
  <si>
    <t>Country (local language)</t>
  </si>
  <si>
    <t>Country (English)</t>
  </si>
  <si>
    <t>Province (local language)</t>
  </si>
  <si>
    <t>Province (English)</t>
  </si>
  <si>
    <t>Enter the type of health facility which will be evaluated (in local language and English).</t>
  </si>
  <si>
    <t>Type:</t>
  </si>
  <si>
    <t>Health facility type (local language)</t>
  </si>
  <si>
    <t>Health facility type (English)</t>
  </si>
  <si>
    <t xml:space="preserve">Enter all of the district IDs and district names (in local language and English) for the province being evaluated. </t>
  </si>
  <si>
    <t>District name (local language)</t>
  </si>
  <si>
    <t>District name (English)</t>
  </si>
  <si>
    <t xml:space="preserve"> </t>
  </si>
  <si>
    <t>Translations Setup Worksheet</t>
  </si>
  <si>
    <t>Use this worksheet to translate each word/phrase. Translated words/phrases will appear on the subsequent worksheets.</t>
  </si>
  <si>
    <t>Once the template is created, hide the tab before sending to District-level Surveillance Officers.</t>
  </si>
  <si>
    <t>This worksheet contains one section:</t>
  </si>
  <si>
    <t>1.Translations</t>
  </si>
  <si>
    <t xml:space="preserve">    To be updated by Provincial-/ National-level Surveillance Officers. You can only enter text in the pink cells below.</t>
  </si>
  <si>
    <t>1. Translations</t>
  </si>
  <si>
    <t>If the District-level Surveillance Officers understand English then you don't need to translate this worksheet.</t>
  </si>
  <si>
    <t>Worksheet</t>
  </si>
  <si>
    <t>Phrase (English)</t>
  </si>
  <si>
    <t>Translation (to local language)</t>
  </si>
  <si>
    <t>1. Location Overview</t>
  </si>
  <si>
    <t>Enter in the District name which is being evaluated. Confirm that the evaluation Province and Year of data being collected is correct.</t>
  </si>
  <si>
    <t>Section 1: Malaria personnel organizational structure</t>
  </si>
  <si>
    <t>Section 2: Malaria case reporting and notification</t>
  </si>
  <si>
    <t>Section 3: Standard operating procedures (SOPs)</t>
  </si>
  <si>
    <t>Section 4: Key activities and operations</t>
  </si>
  <si>
    <t>This worksheet contains five sections:</t>
  </si>
  <si>
    <t>2. Data Outputs</t>
  </si>
  <si>
    <t>All sections in this worksheet will automatically populate. You do not need to do anything.</t>
  </si>
  <si>
    <t>Warning - Do not add extra columns. If you need to add more health facilities please contact the individual who sent you this XLS file.</t>
  </si>
  <si>
    <t xml:space="preserve">     1. Malaria personnel organizational structure</t>
  </si>
  <si>
    <t xml:space="preserve">     2. Malaria case reporting and notification</t>
  </si>
  <si>
    <t xml:space="preserve">     3. Standard operating procedures</t>
  </si>
  <si>
    <t xml:space="preserve">     4. Key activities and operations</t>
  </si>
  <si>
    <t>Complete the following questions or task below and enter the response of yes or no (Y or N).</t>
  </si>
  <si>
    <t>Sections 1 and 2 to be updated by District-level Surveillance Officers. You can only enter data in the pink cells.</t>
  </si>
  <si>
    <t>This worksheet contains two sections:</t>
  </si>
  <si>
    <t>Use this worksheet to review the staff, standard operating procedures, report forms and activities in health facility reporting, case investigation, and reactive case detection.</t>
  </si>
  <si>
    <t>Instructions</t>
  </si>
  <si>
    <t>Evaluation Preparation</t>
  </si>
  <si>
    <t>Facility Type:</t>
  </si>
  <si>
    <t>Number of facilities</t>
  </si>
  <si>
    <t># of facilities reporting "Y"</t>
  </si>
  <si>
    <t>% of facilities</t>
  </si>
  <si>
    <t>If an organizational structure diagram does not exist, create one.</t>
  </si>
  <si>
    <t>See the Reviewing Key Documents Manual for Surveillance Officers for more information on how to update these worksheets.</t>
  </si>
  <si>
    <t>5. Key Document Review</t>
  </si>
  <si>
    <t>4. Key Document Evaluation</t>
  </si>
  <si>
    <t>2. Key Document Evaluation</t>
  </si>
  <si>
    <t>Is there a diagram of the malaria personnel organizational structure?</t>
  </si>
  <si>
    <t>Does it include both paid and volunteer personnel?</t>
  </si>
  <si>
    <t>Health facility case notification form available?</t>
  </si>
  <si>
    <t>Index case investigation form available?</t>
  </si>
  <si>
    <t>RACD form available?</t>
  </si>
  <si>
    <t>SOPs available for health facility case diagnosis and notification?</t>
  </si>
  <si>
    <t>SOPs available for index case investigation?</t>
  </si>
  <si>
    <t>SOPs available for RACD?</t>
  </si>
  <si>
    <t>Diagram available of process for index case investigation?</t>
  </si>
  <si>
    <t>Diagram available of process for health facility diagnosis and reporting?</t>
  </si>
  <si>
    <t>Diagram available of process for RACD?</t>
  </si>
  <si>
    <t>Key Document Review</t>
  </si>
  <si>
    <t>Use this section to review tables of the data entered in a previous worksheet.</t>
  </si>
  <si>
    <t>Table: Number and percentage reporting by facility</t>
  </si>
  <si>
    <t>Table: Number and Percentage reporting by facility</t>
  </si>
  <si>
    <t>Use this worksheet to review the completeness of standard operating procedures (SOPs), notification forms and diagrams of the health facility, case investigation and RACD process.</t>
  </si>
  <si>
    <t>Key Document Evaluation</t>
  </si>
  <si>
    <t>Check that this worksheet is displaying correct information. If not, return to the 'Template Setup' worksheet and choose the correct district.</t>
  </si>
  <si>
    <t>Reviewing Key Document Worksheets for Health Facility Reporting, Case Investigation, and Reactive Case Detection</t>
  </si>
  <si>
    <t>Worksheet 4 to be updated by the District-level Surveillance Officers. You can only enter data in the pink cells.</t>
  </si>
  <si>
    <t>[type 1]</t>
  </si>
  <si>
    <t>[type 2]</t>
  </si>
  <si>
    <t>[type 3]</t>
  </si>
  <si>
    <t>[type 4]</t>
  </si>
  <si>
    <t>[type 5]</t>
  </si>
  <si>
    <t>[type 6]</t>
  </si>
  <si>
    <t>[type 7]</t>
  </si>
  <si>
    <t>[type 8]</t>
  </si>
  <si>
    <t>Enter the translation in the pink column for each word or phrase (replace the English text that is already there). Review the following data entry worksheets to confirm the translations are correct.</t>
  </si>
  <si>
    <t>Key Document Data Worksheet</t>
  </si>
  <si>
    <t>Use this section to review tables of the data entered in a previous sheet.</t>
  </si>
  <si>
    <t>Key Document Review Sheet</t>
  </si>
  <si>
    <r>
      <rPr>
        <sz val="11"/>
        <color indexed="56"/>
        <rFont val="Arial"/>
        <family val="2"/>
      </rPr>
      <t>The Malaria Elimination Toolkit, developed by the Malaria Elimination Initiative (MEI) at the UCSF Global Health Group, can be found at:</t>
    </r>
    <r>
      <rPr>
        <sz val="11"/>
        <color indexed="22"/>
        <rFont val="Arial"/>
        <family val="2"/>
      </rPr>
      <t xml:space="preserve"> </t>
    </r>
    <r>
      <rPr>
        <sz val="11"/>
        <color indexed="21"/>
        <rFont val="Arial"/>
        <family val="2"/>
      </rPr>
      <t>http://shrinkingthemalariamap.org/tools</t>
    </r>
    <r>
      <rPr>
        <sz val="11"/>
        <color indexed="60"/>
        <rFont val="Arial"/>
        <family val="2"/>
      </rPr>
      <t xml:space="preserve"> </t>
    </r>
  </si>
  <si>
    <t xml:space="preserve">Version: </t>
  </si>
</sst>
</file>

<file path=xl/styles.xml><?xml version="1.0" encoding="utf-8"?>
<styleSheet xmlns="http://schemas.openxmlformats.org/spreadsheetml/2006/main" xmlns:mc="http://schemas.openxmlformats.org/markup-compatibility/2006" xmlns:x14ac="http://schemas.microsoft.com/office/spreadsheetml/2009/9/ac" mc:Ignorable="x14ac">
  <fonts count="43">
    <font>
      <sz val="11"/>
      <color theme="1"/>
      <name val="Calibri"/>
      <family val="2"/>
      <scheme val="minor"/>
    </font>
    <font>
      <sz val="11"/>
      <color rgb="FFFF0000"/>
      <name val="Calibri"/>
      <family val="2"/>
      <scheme val="minor"/>
    </font>
    <font>
      <b/>
      <sz val="16"/>
      <color rgb="FF000000"/>
      <name val="Calibri"/>
      <family val="2"/>
      <scheme val="minor"/>
    </font>
    <font>
      <sz val="12"/>
      <color theme="1"/>
      <name val="Calibri"/>
      <family val="2"/>
      <scheme val="minor"/>
    </font>
    <font>
      <b/>
      <sz val="11"/>
      <color rgb="FFFF0000"/>
      <name val="Calibri"/>
      <family val="2"/>
      <scheme val="minor"/>
    </font>
    <font>
      <sz val="11"/>
      <color rgb="FF000000"/>
      <name val="Calibri"/>
      <family val="2"/>
      <scheme val="minor"/>
    </font>
    <font>
      <sz val="12"/>
      <color rgb="FF000000"/>
      <name val="Calibri"/>
      <family val="2"/>
      <scheme val="minor"/>
    </font>
    <font>
      <b/>
      <sz val="12"/>
      <color rgb="FF000000"/>
      <name val="Calibri"/>
      <family val="2"/>
      <scheme val="minor"/>
    </font>
    <font>
      <i/>
      <sz val="12"/>
      <color rgb="FF000000"/>
      <name val="Calibri"/>
      <family val="2"/>
      <scheme val="minor"/>
    </font>
    <font>
      <b/>
      <sz val="11"/>
      <color rgb="FF000000"/>
      <name val="Calibri"/>
      <family val="2"/>
      <scheme val="minor"/>
    </font>
    <font>
      <b/>
      <sz val="11"/>
      <color theme="1"/>
      <name val="Calibri"/>
      <family val="2"/>
      <scheme val="minor"/>
    </font>
    <font>
      <b/>
      <sz val="16"/>
      <color theme="1"/>
      <name val="Calibri"/>
      <family val="2"/>
      <scheme val="minor"/>
    </font>
    <font>
      <b/>
      <i/>
      <sz val="12"/>
      <color theme="1"/>
      <name val="Calibri"/>
      <family val="2"/>
      <scheme val="minor"/>
    </font>
    <font>
      <sz val="11"/>
      <color theme="1"/>
      <name val="Calibri"/>
      <family val="2"/>
      <charset val="222"/>
      <scheme val="minor"/>
    </font>
    <font>
      <b/>
      <sz val="14"/>
      <color theme="1"/>
      <name val="Calibri"/>
      <family val="2"/>
      <scheme val="minor"/>
    </font>
    <font>
      <sz val="14"/>
      <color theme="1"/>
      <name val="Calibri"/>
      <family val="2"/>
      <scheme val="minor"/>
    </font>
    <font>
      <b/>
      <sz val="18"/>
      <color theme="1"/>
      <name val="Arial"/>
      <family val="2"/>
    </font>
    <font>
      <sz val="11"/>
      <color theme="1"/>
      <name val="Arial"/>
      <family val="2"/>
    </font>
    <font>
      <b/>
      <i/>
      <sz val="12"/>
      <color theme="1"/>
      <name val="Arial"/>
      <family val="2"/>
    </font>
    <font>
      <b/>
      <sz val="12"/>
      <color theme="1"/>
      <name val="Arial"/>
      <family val="2"/>
    </font>
    <font>
      <b/>
      <sz val="11"/>
      <color theme="1"/>
      <name val="Arial"/>
      <family val="2"/>
    </font>
    <font>
      <sz val="16"/>
      <color theme="1"/>
      <name val="Arial"/>
      <family val="2"/>
    </font>
    <font>
      <b/>
      <sz val="14"/>
      <color theme="1"/>
      <name val="Arial"/>
      <family val="2"/>
    </font>
    <font>
      <b/>
      <sz val="11"/>
      <color rgb="FFFF0000"/>
      <name val="Arial"/>
      <family val="2"/>
    </font>
    <font>
      <sz val="11"/>
      <color rgb="FFFF0000"/>
      <name val="Arial"/>
      <family val="2"/>
    </font>
    <font>
      <i/>
      <sz val="11"/>
      <color theme="1"/>
      <name val="Arial"/>
      <family val="2"/>
    </font>
    <font>
      <b/>
      <sz val="16"/>
      <color theme="1"/>
      <name val="Arial"/>
      <family val="2"/>
    </font>
    <font>
      <b/>
      <sz val="14"/>
      <color rgb="FF000000"/>
      <name val="Calibri"/>
      <family val="2"/>
      <scheme val="minor"/>
    </font>
    <font>
      <b/>
      <sz val="12"/>
      <color theme="1"/>
      <name val="Calibri"/>
      <family val="2"/>
      <scheme val="minor"/>
    </font>
    <font>
      <b/>
      <sz val="12"/>
      <color rgb="FFFF0000"/>
      <name val="Calibri"/>
      <family val="2"/>
      <scheme val="minor"/>
    </font>
    <font>
      <b/>
      <sz val="18"/>
      <name val="Calibri"/>
      <family val="2"/>
      <scheme val="minor"/>
    </font>
    <font>
      <sz val="12"/>
      <color rgb="FFFF0000"/>
      <name val="Calibri"/>
      <family val="2"/>
      <scheme val="minor"/>
    </font>
    <font>
      <sz val="11"/>
      <color theme="1"/>
      <name val="Calibri"/>
      <family val="2"/>
      <scheme val="minor"/>
    </font>
    <font>
      <b/>
      <sz val="14"/>
      <name val="Calibri"/>
      <family val="2"/>
      <scheme val="minor"/>
    </font>
    <font>
      <b/>
      <sz val="12"/>
      <name val="Calibri"/>
      <family val="2"/>
      <scheme val="minor"/>
    </font>
    <font>
      <b/>
      <sz val="16"/>
      <name val="Calibri"/>
      <family val="2"/>
      <scheme val="minor"/>
    </font>
    <font>
      <sz val="11"/>
      <name val="Calibri"/>
      <family val="2"/>
      <scheme val="minor"/>
    </font>
    <font>
      <b/>
      <i/>
      <sz val="12"/>
      <color rgb="FF000000"/>
      <name val="Calibri"/>
      <family val="2"/>
      <scheme val="minor"/>
    </font>
    <font>
      <sz val="11"/>
      <color theme="3"/>
      <name val="Arial"/>
      <family val="2"/>
    </font>
    <font>
      <sz val="11"/>
      <color indexed="56"/>
      <name val="Arial"/>
      <family val="2"/>
    </font>
    <font>
      <sz val="11"/>
      <color indexed="22"/>
      <name val="Arial"/>
      <family val="2"/>
    </font>
    <font>
      <sz val="11"/>
      <color indexed="21"/>
      <name val="Arial"/>
      <family val="2"/>
    </font>
    <font>
      <sz val="11"/>
      <color indexed="60"/>
      <name val="Arial"/>
      <family val="2"/>
    </font>
  </fonts>
  <fills count="10">
    <fill>
      <patternFill patternType="none"/>
    </fill>
    <fill>
      <patternFill patternType="gray125"/>
    </fill>
    <fill>
      <patternFill patternType="solid">
        <fgColor theme="0" tint="-0.249977111117893"/>
        <bgColor rgb="FF000000"/>
      </patternFill>
    </fill>
    <fill>
      <patternFill patternType="solid">
        <fgColor theme="5" tint="0.59999389629810485"/>
        <bgColor indexed="64"/>
      </patternFill>
    </fill>
    <fill>
      <patternFill patternType="solid">
        <fgColor theme="0"/>
        <bgColor indexed="64"/>
      </patternFill>
    </fill>
    <fill>
      <patternFill patternType="solid">
        <fgColor theme="1" tint="0.249977111117893"/>
        <bgColor indexed="64"/>
      </patternFill>
    </fill>
    <fill>
      <patternFill patternType="solid">
        <fgColor rgb="FFF4A49E"/>
        <bgColor indexed="64"/>
      </patternFill>
    </fill>
    <fill>
      <patternFill patternType="solid">
        <fgColor theme="5" tint="0.59999389629810485"/>
        <bgColor rgb="FF000000"/>
      </patternFill>
    </fill>
    <fill>
      <patternFill patternType="solid">
        <fgColor theme="3" tint="0.59999389629810485"/>
        <bgColor indexed="64"/>
      </patternFill>
    </fill>
    <fill>
      <patternFill patternType="solid">
        <fgColor theme="2"/>
        <bgColor indexed="64"/>
      </patternFill>
    </fill>
  </fills>
  <borders count="33">
    <border>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right style="medium">
        <color auto="1"/>
      </right>
      <top/>
      <bottom/>
      <diagonal/>
    </border>
    <border>
      <left style="medium">
        <color auto="1"/>
      </left>
      <right/>
      <top style="thin">
        <color auto="1"/>
      </top>
      <bottom style="medium">
        <color auto="1"/>
      </bottom>
      <diagonal/>
    </border>
    <border>
      <left style="medium">
        <color auto="1"/>
      </left>
      <right/>
      <top style="medium">
        <color auto="1"/>
      </top>
      <bottom/>
      <diagonal/>
    </border>
    <border>
      <left style="medium">
        <color auto="1"/>
      </left>
      <right/>
      <top style="thin">
        <color auto="1"/>
      </top>
      <bottom style="thin">
        <color auto="1"/>
      </bottom>
      <diagonal/>
    </border>
    <border>
      <left style="medium">
        <color auto="1"/>
      </left>
      <right style="medium">
        <color auto="1"/>
      </right>
      <top style="thin">
        <color auto="1"/>
      </top>
      <bottom style="thin">
        <color auto="1"/>
      </bottom>
      <diagonal/>
    </border>
    <border>
      <left style="thin">
        <color auto="1"/>
      </left>
      <right style="medium">
        <color auto="1"/>
      </right>
      <top style="medium">
        <color auto="1"/>
      </top>
      <bottom style="medium">
        <color auto="1"/>
      </bottom>
      <diagonal/>
    </border>
    <border>
      <left style="medium">
        <color auto="1"/>
      </left>
      <right style="thin">
        <color auto="1"/>
      </right>
      <top/>
      <bottom style="medium">
        <color auto="1"/>
      </bottom>
      <diagonal/>
    </border>
    <border>
      <left style="thin">
        <color auto="1"/>
      </left>
      <right style="medium">
        <color auto="1"/>
      </right>
      <top/>
      <bottom style="medium">
        <color auto="1"/>
      </bottom>
      <diagonal/>
    </border>
    <border>
      <left style="thin">
        <color auto="1"/>
      </left>
      <right style="medium">
        <color indexed="64"/>
      </right>
      <top style="thin">
        <color auto="1"/>
      </top>
      <bottom style="medium">
        <color indexed="64"/>
      </bottom>
      <diagonal/>
    </border>
    <border>
      <left style="medium">
        <color auto="1"/>
      </left>
      <right style="medium">
        <color auto="1"/>
      </right>
      <top style="thin">
        <color auto="1"/>
      </top>
      <bottom style="medium">
        <color auto="1"/>
      </bottom>
      <diagonal/>
    </border>
    <border>
      <left style="medium">
        <color auto="1"/>
      </left>
      <right style="medium">
        <color auto="1"/>
      </right>
      <top/>
      <bottom style="medium">
        <color auto="1"/>
      </bottom>
      <diagonal/>
    </border>
    <border>
      <left style="medium">
        <color auto="1"/>
      </left>
      <right style="medium">
        <color indexed="64"/>
      </right>
      <top style="medium">
        <color indexed="64"/>
      </top>
      <bottom style="thin">
        <color auto="1"/>
      </bottom>
      <diagonal/>
    </border>
    <border>
      <left style="thin">
        <color indexed="64"/>
      </left>
      <right style="medium">
        <color indexed="64"/>
      </right>
      <top style="thin">
        <color indexed="64"/>
      </top>
      <bottom style="thin">
        <color indexed="64"/>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auto="1"/>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bottom style="medium">
        <color auto="1"/>
      </bottom>
      <diagonal/>
    </border>
  </borders>
  <cellStyleXfs count="4">
    <xf numFmtId="0" fontId="0" fillId="0" borderId="0"/>
    <xf numFmtId="0" fontId="3" fillId="0" borderId="0"/>
    <xf numFmtId="0" fontId="13" fillId="0" borderId="0"/>
    <xf numFmtId="9" fontId="32" fillId="0" borderId="0" applyFont="0" applyFill="0" applyBorder="0" applyAlignment="0" applyProtection="0"/>
  </cellStyleXfs>
  <cellXfs count="168">
    <xf numFmtId="0" fontId="0" fillId="0" borderId="0" xfId="0"/>
    <xf numFmtId="0" fontId="0" fillId="4" borderId="0" xfId="0" applyFill="1" applyBorder="1"/>
    <xf numFmtId="0" fontId="10" fillId="4" borderId="0" xfId="0" applyFont="1" applyFill="1" applyBorder="1"/>
    <xf numFmtId="0" fontId="0" fillId="4" borderId="0" xfId="0" applyFill="1"/>
    <xf numFmtId="0" fontId="2" fillId="4" borderId="0" xfId="0" applyFont="1" applyFill="1" applyProtection="1"/>
    <xf numFmtId="0" fontId="5" fillId="4" borderId="0" xfId="0" applyFont="1" applyFill="1" applyAlignment="1" applyProtection="1">
      <alignment horizontal="center"/>
    </xf>
    <xf numFmtId="0" fontId="6" fillId="4" borderId="0" xfId="0" applyFont="1" applyFill="1" applyBorder="1" applyAlignment="1" applyProtection="1">
      <alignment horizontal="center"/>
    </xf>
    <xf numFmtId="0" fontId="5" fillId="4" borderId="0" xfId="0" applyFont="1" applyFill="1" applyProtection="1"/>
    <xf numFmtId="0" fontId="0" fillId="4" borderId="0" xfId="0" applyFill="1" applyProtection="1"/>
    <xf numFmtId="0" fontId="6" fillId="4" borderId="0" xfId="0" applyFont="1" applyFill="1" applyProtection="1"/>
    <xf numFmtId="0" fontId="6" fillId="4" borderId="0" xfId="0" applyFont="1" applyFill="1" applyBorder="1" applyProtection="1"/>
    <xf numFmtId="0" fontId="8" fillId="4" borderId="0" xfId="0" applyFont="1" applyFill="1" applyBorder="1" applyProtection="1"/>
    <xf numFmtId="0" fontId="0" fillId="4" borderId="0" xfId="0" applyFill="1" applyAlignment="1" applyProtection="1">
      <alignment horizontal="center"/>
    </xf>
    <xf numFmtId="0" fontId="1" fillId="4" borderId="0" xfId="0" applyFont="1" applyFill="1" applyProtection="1"/>
    <xf numFmtId="0" fontId="0" fillId="5" borderId="2" xfId="0" applyFill="1" applyBorder="1" applyProtection="1"/>
    <xf numFmtId="0" fontId="0" fillId="5" borderId="3" xfId="0" applyFill="1" applyBorder="1" applyProtection="1"/>
    <xf numFmtId="0" fontId="9" fillId="2" borderId="17" xfId="0" applyFont="1" applyFill="1" applyBorder="1" applyAlignment="1" applyProtection="1">
      <alignment horizontal="center"/>
    </xf>
    <xf numFmtId="0" fontId="7" fillId="4" borderId="0" xfId="0" applyFont="1" applyFill="1" applyBorder="1" applyAlignment="1" applyProtection="1">
      <alignment horizontal="left"/>
    </xf>
    <xf numFmtId="0" fontId="0" fillId="5" borderId="1" xfId="0" applyFill="1" applyBorder="1" applyProtection="1"/>
    <xf numFmtId="0" fontId="4" fillId="4" borderId="0" xfId="0" applyFont="1" applyFill="1" applyBorder="1" applyAlignment="1" applyProtection="1">
      <alignment horizontal="left"/>
    </xf>
    <xf numFmtId="0" fontId="8" fillId="4" borderId="0" xfId="0" applyFont="1" applyFill="1" applyProtection="1"/>
    <xf numFmtId="0" fontId="14" fillId="4" borderId="0" xfId="0" applyFont="1" applyFill="1" applyBorder="1"/>
    <xf numFmtId="0" fontId="0" fillId="4" borderId="0" xfId="0" applyFont="1" applyFill="1" applyBorder="1"/>
    <xf numFmtId="0" fontId="0" fillId="4" borderId="0" xfId="0" applyFont="1" applyFill="1"/>
    <xf numFmtId="0" fontId="15" fillId="4" borderId="0" xfId="0" applyFont="1" applyFill="1" applyBorder="1"/>
    <xf numFmtId="0" fontId="11" fillId="4" borderId="0" xfId="0" applyFont="1" applyFill="1" applyBorder="1"/>
    <xf numFmtId="0" fontId="3" fillId="4" borderId="0" xfId="0" applyFont="1" applyFill="1" applyBorder="1"/>
    <xf numFmtId="0" fontId="16" fillId="4" borderId="0" xfId="0" applyFont="1" applyFill="1" applyProtection="1"/>
    <xf numFmtId="0" fontId="17" fillId="4" borderId="0" xfId="0" applyFont="1" applyFill="1" applyProtection="1"/>
    <xf numFmtId="0" fontId="18" fillId="4" borderId="0" xfId="0" applyFont="1" applyFill="1" applyBorder="1" applyProtection="1"/>
    <xf numFmtId="0" fontId="17" fillId="4" borderId="0" xfId="0" applyFont="1" applyFill="1" applyBorder="1" applyAlignment="1" applyProtection="1">
      <alignment wrapText="1"/>
    </xf>
    <xf numFmtId="0" fontId="17" fillId="4" borderId="0" xfId="0" applyFont="1" applyFill="1" applyBorder="1" applyProtection="1"/>
    <xf numFmtId="0" fontId="19" fillId="4" borderId="0" xfId="0" applyFont="1" applyFill="1" applyAlignment="1" applyProtection="1">
      <alignment horizontal="left"/>
    </xf>
    <xf numFmtId="0" fontId="20" fillId="4" borderId="0" xfId="0" applyFont="1" applyFill="1" applyProtection="1"/>
    <xf numFmtId="0" fontId="21" fillId="4" borderId="0" xfId="0" applyFont="1" applyFill="1" applyProtection="1"/>
    <xf numFmtId="0" fontId="22" fillId="4" borderId="0" xfId="0" applyFont="1" applyFill="1" applyProtection="1"/>
    <xf numFmtId="0" fontId="17" fillId="0" borderId="0" xfId="0" applyFont="1" applyFill="1" applyAlignment="1" applyProtection="1">
      <alignment vertical="center"/>
    </xf>
    <xf numFmtId="0" fontId="17" fillId="4" borderId="0" xfId="0" applyFont="1" applyFill="1" applyAlignment="1" applyProtection="1">
      <alignment vertical="center"/>
    </xf>
    <xf numFmtId="0" fontId="17" fillId="4" borderId="0" xfId="0" applyFont="1" applyFill="1" applyBorder="1" applyAlignment="1" applyProtection="1">
      <alignment vertical="center"/>
    </xf>
    <xf numFmtId="0" fontId="20" fillId="4" borderId="1" xfId="0" applyFont="1" applyFill="1" applyBorder="1" applyProtection="1"/>
    <xf numFmtId="0" fontId="17" fillId="6" borderId="3" xfId="0" applyFont="1" applyFill="1" applyBorder="1" applyAlignment="1" applyProtection="1">
      <alignment horizontal="center"/>
      <protection locked="0"/>
    </xf>
    <xf numFmtId="0" fontId="20" fillId="4" borderId="0" xfId="0" applyFont="1" applyFill="1" applyBorder="1" applyAlignment="1" applyProtection="1">
      <alignment horizontal="center"/>
    </xf>
    <xf numFmtId="0" fontId="20" fillId="4" borderId="0" xfId="0" applyFont="1" applyFill="1" applyBorder="1" applyProtection="1"/>
    <xf numFmtId="0" fontId="23" fillId="4" borderId="0" xfId="0" applyFont="1" applyFill="1" applyBorder="1" applyAlignment="1" applyProtection="1">
      <alignment horizontal="center"/>
    </xf>
    <xf numFmtId="0" fontId="17" fillId="0" borderId="0" xfId="0" applyFont="1" applyFill="1" applyProtection="1"/>
    <xf numFmtId="0" fontId="20" fillId="4" borderId="1" xfId="0" applyFont="1" applyFill="1" applyBorder="1" applyAlignment="1" applyProtection="1">
      <alignment horizontal="center"/>
    </xf>
    <xf numFmtId="0" fontId="20" fillId="4" borderId="4" xfId="0" applyFont="1" applyFill="1" applyBorder="1" applyProtection="1"/>
    <xf numFmtId="0" fontId="20" fillId="4" borderId="12" xfId="0" applyFont="1" applyFill="1" applyBorder="1" applyProtection="1"/>
    <xf numFmtId="0" fontId="17" fillId="6" borderId="13" xfId="0" applyFont="1" applyFill="1" applyBorder="1" applyProtection="1">
      <protection locked="0"/>
    </xf>
    <xf numFmtId="0" fontId="17" fillId="6" borderId="14" xfId="0" applyFont="1" applyFill="1" applyBorder="1" applyProtection="1">
      <protection locked="0"/>
    </xf>
    <xf numFmtId="0" fontId="20" fillId="4" borderId="8" xfId="0" applyFont="1" applyFill="1" applyBorder="1" applyProtection="1"/>
    <xf numFmtId="0" fontId="20" fillId="4" borderId="4" xfId="2" applyFont="1" applyFill="1" applyBorder="1" applyProtection="1"/>
    <xf numFmtId="0" fontId="20" fillId="4" borderId="12" xfId="2" applyFont="1" applyFill="1" applyBorder="1" applyProtection="1"/>
    <xf numFmtId="0" fontId="17" fillId="6" borderId="18" xfId="0" applyFont="1" applyFill="1" applyBorder="1" applyProtection="1">
      <protection locked="0"/>
    </xf>
    <xf numFmtId="0" fontId="24" fillId="4" borderId="0" xfId="0" applyFont="1" applyFill="1" applyProtection="1"/>
    <xf numFmtId="0" fontId="17" fillId="4" borderId="0" xfId="0" applyFont="1" applyFill="1" applyAlignment="1" applyProtection="1"/>
    <xf numFmtId="0" fontId="20" fillId="4" borderId="1" xfId="2" applyFont="1" applyFill="1" applyBorder="1" applyProtection="1"/>
    <xf numFmtId="0" fontId="20" fillId="4" borderId="5" xfId="2" applyFont="1" applyFill="1" applyBorder="1" applyProtection="1"/>
    <xf numFmtId="0" fontId="20" fillId="4" borderId="3" xfId="2" applyFont="1" applyFill="1" applyBorder="1" applyProtection="1"/>
    <xf numFmtId="0" fontId="17" fillId="6" borderId="10" xfId="0" applyFont="1" applyFill="1" applyBorder="1" applyAlignment="1" applyProtection="1">
      <alignment horizontal="center"/>
      <protection locked="0"/>
    </xf>
    <xf numFmtId="0" fontId="17" fillId="6" borderId="11" xfId="0" applyFont="1" applyFill="1" applyBorder="1" applyProtection="1">
      <protection locked="0"/>
    </xf>
    <xf numFmtId="0" fontId="17" fillId="6" borderId="19" xfId="0" applyFont="1" applyFill="1" applyBorder="1" applyProtection="1">
      <protection locked="0"/>
    </xf>
    <xf numFmtId="0" fontId="25" fillId="4" borderId="0" xfId="0" applyFont="1" applyFill="1" applyBorder="1" applyAlignment="1" applyProtection="1">
      <alignment horizontal="center"/>
    </xf>
    <xf numFmtId="0" fontId="20" fillId="4" borderId="0" xfId="2" applyFont="1" applyFill="1" applyBorder="1" applyProtection="1"/>
    <xf numFmtId="0" fontId="23" fillId="4" borderId="0" xfId="2" applyFont="1" applyFill="1" applyBorder="1" applyProtection="1"/>
    <xf numFmtId="0" fontId="17" fillId="6" borderId="8" xfId="0" applyFont="1" applyFill="1" applyBorder="1" applyAlignment="1" applyProtection="1">
      <alignment horizontal="center"/>
      <protection locked="0"/>
    </xf>
    <xf numFmtId="0" fontId="17" fillId="6" borderId="16" xfId="0" applyFont="1" applyFill="1" applyBorder="1" applyProtection="1">
      <protection locked="0"/>
    </xf>
    <xf numFmtId="0" fontId="17" fillId="6" borderId="15" xfId="0" applyFont="1" applyFill="1" applyBorder="1" applyProtection="1">
      <protection locked="0"/>
    </xf>
    <xf numFmtId="0" fontId="22" fillId="4" borderId="0" xfId="0" applyFont="1" applyFill="1" applyBorder="1" applyAlignment="1" applyProtection="1"/>
    <xf numFmtId="0" fontId="0" fillId="4" borderId="0" xfId="0" applyFill="1" applyBorder="1" applyProtection="1"/>
    <xf numFmtId="0" fontId="12" fillId="4" borderId="0" xfId="0" applyFont="1" applyFill="1" applyBorder="1" applyProtection="1"/>
    <xf numFmtId="0" fontId="0" fillId="4" borderId="0" xfId="0" applyFill="1" applyBorder="1" applyAlignment="1" applyProtection="1">
      <alignment wrapText="1"/>
    </xf>
    <xf numFmtId="0" fontId="2" fillId="4" borderId="0" xfId="0" applyFont="1" applyFill="1" applyAlignment="1" applyProtection="1"/>
    <xf numFmtId="0" fontId="6" fillId="4" borderId="0" xfId="0" applyFont="1" applyFill="1" applyAlignment="1" applyProtection="1"/>
    <xf numFmtId="0" fontId="27" fillId="4" borderId="0" xfId="0" applyFont="1" applyFill="1" applyAlignment="1" applyProtection="1"/>
    <xf numFmtId="0" fontId="23" fillId="4" borderId="0" xfId="0" applyFont="1" applyFill="1" applyBorder="1" applyAlignment="1" applyProtection="1"/>
    <xf numFmtId="0" fontId="29" fillId="4" borderId="0" xfId="0" applyFont="1" applyFill="1" applyAlignment="1" applyProtection="1"/>
    <xf numFmtId="0" fontId="5" fillId="4" borderId="0" xfId="0" applyFont="1" applyFill="1" applyAlignment="1" applyProtection="1"/>
    <xf numFmtId="0" fontId="0" fillId="4" borderId="0" xfId="0" applyFill="1" applyAlignment="1" applyProtection="1"/>
    <xf numFmtId="0" fontId="31" fillId="4" borderId="0" xfId="0" applyFont="1" applyFill="1" applyAlignment="1" applyProtection="1"/>
    <xf numFmtId="0" fontId="7" fillId="4" borderId="0" xfId="0" applyFont="1" applyFill="1" applyAlignment="1" applyProtection="1"/>
    <xf numFmtId="0" fontId="6" fillId="4" borderId="29" xfId="0" applyFont="1" applyFill="1" applyBorder="1" applyAlignment="1" applyProtection="1"/>
    <xf numFmtId="0" fontId="6" fillId="4" borderId="30" xfId="0" applyFont="1" applyFill="1" applyBorder="1" applyAlignment="1" applyProtection="1"/>
    <xf numFmtId="0" fontId="7" fillId="4" borderId="26" xfId="0" applyFont="1" applyFill="1" applyBorder="1" applyAlignment="1" applyProtection="1"/>
    <xf numFmtId="0" fontId="7" fillId="4" borderId="29" xfId="0" applyFont="1" applyFill="1" applyBorder="1" applyAlignment="1" applyProtection="1"/>
    <xf numFmtId="0" fontId="7" fillId="4" borderId="25" xfId="0" applyFont="1" applyFill="1" applyBorder="1" applyAlignment="1" applyProtection="1">
      <alignment horizontal="center" vertical="center"/>
    </xf>
    <xf numFmtId="0" fontId="7" fillId="4" borderId="19" xfId="0" applyFont="1" applyFill="1" applyBorder="1" applyAlignment="1" applyProtection="1">
      <alignment horizontal="center" vertical="center"/>
    </xf>
    <xf numFmtId="0" fontId="0" fillId="5" borderId="22" xfId="0" applyFill="1" applyBorder="1" applyProtection="1"/>
    <xf numFmtId="0" fontId="0" fillId="5" borderId="32" xfId="0" applyFill="1" applyBorder="1" applyProtection="1"/>
    <xf numFmtId="0" fontId="0" fillId="5" borderId="23" xfId="0" applyFill="1" applyBorder="1" applyProtection="1"/>
    <xf numFmtId="0" fontId="0" fillId="4" borderId="27" xfId="0" applyFill="1" applyBorder="1" applyProtection="1"/>
    <xf numFmtId="0" fontId="0" fillId="4" borderId="28" xfId="0" applyFill="1" applyBorder="1" applyProtection="1"/>
    <xf numFmtId="0" fontId="0" fillId="4" borderId="0" xfId="0" applyFill="1" applyAlignment="1" applyProtection="1">
      <alignment horizontal="right"/>
    </xf>
    <xf numFmtId="0" fontId="5" fillId="4" borderId="0" xfId="0" applyFont="1" applyFill="1" applyAlignment="1" applyProtection="1">
      <alignment horizontal="right"/>
    </xf>
    <xf numFmtId="0" fontId="31" fillId="4" borderId="0" xfId="0" applyFont="1" applyFill="1" applyBorder="1" applyProtection="1"/>
    <xf numFmtId="0" fontId="33" fillId="4" borderId="0" xfId="0" applyFont="1" applyFill="1" applyAlignment="1" applyProtection="1"/>
    <xf numFmtId="0" fontId="34" fillId="4" borderId="0" xfId="0" applyFont="1" applyFill="1" applyAlignment="1" applyProtection="1"/>
    <xf numFmtId="0" fontId="35" fillId="4" borderId="0" xfId="0" applyFont="1" applyFill="1" applyAlignment="1" applyProtection="1"/>
    <xf numFmtId="0" fontId="31" fillId="4" borderId="0" xfId="0" applyFont="1" applyFill="1" applyBorder="1" applyAlignment="1" applyProtection="1">
      <alignment horizontal="left"/>
    </xf>
    <xf numFmtId="0" fontId="37" fillId="4" borderId="0" xfId="0" applyFont="1" applyFill="1" applyBorder="1" applyAlignment="1" applyProtection="1">
      <alignment horizontal="center"/>
    </xf>
    <xf numFmtId="0" fontId="37" fillId="4" borderId="26" xfId="0" applyFont="1" applyFill="1" applyBorder="1" applyAlignment="1" applyProtection="1">
      <alignment horizontal="right"/>
    </xf>
    <xf numFmtId="0" fontId="37" fillId="4" borderId="29" xfId="0" applyFont="1" applyFill="1" applyBorder="1" applyAlignment="1" applyProtection="1">
      <alignment horizontal="right"/>
    </xf>
    <xf numFmtId="0" fontId="37" fillId="4" borderId="30" xfId="0" applyFont="1" applyFill="1" applyBorder="1" applyAlignment="1" applyProtection="1">
      <alignment horizontal="right"/>
    </xf>
    <xf numFmtId="0" fontId="6" fillId="8" borderId="19" xfId="0" applyFont="1" applyFill="1" applyBorder="1" applyProtection="1"/>
    <xf numFmtId="0" fontId="6" fillId="8" borderId="15" xfId="0" applyFont="1" applyFill="1" applyBorder="1" applyProtection="1"/>
    <xf numFmtId="0" fontId="0" fillId="4" borderId="26" xfId="0" applyFont="1" applyFill="1" applyBorder="1" applyProtection="1"/>
    <xf numFmtId="0" fontId="30" fillId="4" borderId="21" xfId="0" applyFont="1" applyFill="1" applyBorder="1"/>
    <xf numFmtId="0" fontId="1" fillId="4" borderId="0" xfId="0" applyFont="1" applyFill="1" applyBorder="1"/>
    <xf numFmtId="0" fontId="15" fillId="4" borderId="0" xfId="0" applyFont="1" applyFill="1" applyBorder="1" applyAlignment="1">
      <alignment horizontal="left"/>
    </xf>
    <xf numFmtId="0" fontId="4" fillId="9" borderId="0" xfId="0" applyFont="1" applyFill="1"/>
    <xf numFmtId="17" fontId="4" fillId="9" borderId="0" xfId="0" applyNumberFormat="1" applyFont="1" applyFill="1"/>
    <xf numFmtId="0" fontId="36" fillId="4" borderId="27" xfId="0" applyFont="1" applyFill="1" applyBorder="1" applyProtection="1"/>
    <xf numFmtId="0" fontId="19" fillId="4" borderId="0" xfId="0" applyFont="1" applyFill="1" applyBorder="1" applyAlignment="1" applyProtection="1">
      <alignment horizontal="left" vertical="center" wrapText="1"/>
    </xf>
    <xf numFmtId="0" fontId="26" fillId="4" borderId="0" xfId="0" applyFont="1" applyFill="1" applyProtection="1"/>
    <xf numFmtId="0" fontId="17" fillId="4" borderId="0" xfId="0" applyFont="1" applyFill="1" applyAlignment="1" applyProtection="1">
      <alignment wrapText="1"/>
    </xf>
    <xf numFmtId="0" fontId="3" fillId="4" borderId="0" xfId="0" applyFont="1" applyFill="1" applyAlignment="1" applyProtection="1"/>
    <xf numFmtId="0" fontId="20" fillId="4" borderId="0" xfId="0" applyFont="1" applyFill="1" applyBorder="1" applyAlignment="1" applyProtection="1">
      <alignment horizontal="left" vertical="center" wrapText="1"/>
    </xf>
    <xf numFmtId="0" fontId="20" fillId="4" borderId="0" xfId="0" applyFont="1" applyFill="1" applyBorder="1" applyAlignment="1" applyProtection="1">
      <alignment vertical="center" wrapText="1"/>
    </xf>
    <xf numFmtId="0" fontId="20" fillId="4" borderId="0" xfId="0" applyFont="1" applyFill="1" applyAlignment="1" applyProtection="1"/>
    <xf numFmtId="0" fontId="0" fillId="3" borderId="0" xfId="0" applyFill="1" applyProtection="1"/>
    <xf numFmtId="0" fontId="0" fillId="3" borderId="0" xfId="0" applyFill="1" applyProtection="1">
      <protection locked="0"/>
    </xf>
    <xf numFmtId="0" fontId="14" fillId="4" borderId="9" xfId="0" applyFont="1" applyFill="1" applyBorder="1" applyAlignment="1" applyProtection="1"/>
    <xf numFmtId="0" fontId="0" fillId="4" borderId="20" xfId="0" applyFill="1" applyBorder="1" applyProtection="1"/>
    <xf numFmtId="0" fontId="28" fillId="4" borderId="22" xfId="0" applyFont="1" applyFill="1" applyBorder="1" applyAlignment="1" applyProtection="1"/>
    <xf numFmtId="0" fontId="0" fillId="4" borderId="23" xfId="0" applyFill="1" applyBorder="1" applyProtection="1"/>
    <xf numFmtId="0" fontId="0" fillId="0" borderId="0" xfId="0" applyBorder="1" applyProtection="1"/>
    <xf numFmtId="0" fontId="6" fillId="3" borderId="28" xfId="0" applyFont="1" applyFill="1" applyBorder="1" applyProtection="1">
      <protection locked="0"/>
    </xf>
    <xf numFmtId="0" fontId="0" fillId="3" borderId="30" xfId="0" applyFill="1" applyBorder="1" applyProtection="1">
      <protection locked="0"/>
    </xf>
    <xf numFmtId="0" fontId="0" fillId="3" borderId="31" xfId="0" applyFill="1" applyBorder="1" applyProtection="1">
      <protection locked="0"/>
    </xf>
    <xf numFmtId="0" fontId="0" fillId="3" borderId="15" xfId="0" applyFill="1" applyBorder="1" applyProtection="1">
      <protection locked="0"/>
    </xf>
    <xf numFmtId="0" fontId="5" fillId="7" borderId="6" xfId="0" applyFont="1" applyFill="1" applyBorder="1" applyAlignment="1" applyProtection="1">
      <alignment horizontal="center"/>
      <protection locked="0"/>
    </xf>
    <xf numFmtId="0" fontId="5" fillId="7" borderId="18" xfId="0" applyFont="1" applyFill="1" applyBorder="1" applyAlignment="1" applyProtection="1">
      <alignment horizontal="center"/>
      <protection locked="0"/>
    </xf>
    <xf numFmtId="0" fontId="5" fillId="7" borderId="1" xfId="0" applyFont="1" applyFill="1" applyBorder="1" applyAlignment="1" applyProtection="1">
      <alignment horizontal="center"/>
      <protection locked="0"/>
    </xf>
    <xf numFmtId="0" fontId="5" fillId="7" borderId="5" xfId="0" applyFont="1" applyFill="1" applyBorder="1" applyAlignment="1" applyProtection="1">
      <alignment horizontal="center"/>
      <protection locked="0"/>
    </xf>
    <xf numFmtId="0" fontId="36" fillId="4" borderId="0" xfId="0" applyFont="1" applyFill="1" applyProtection="1"/>
    <xf numFmtId="0" fontId="0" fillId="8" borderId="28" xfId="0" applyFill="1" applyBorder="1" applyProtection="1"/>
    <xf numFmtId="0" fontId="0" fillId="8" borderId="19" xfId="0" applyFill="1" applyBorder="1" applyProtection="1"/>
    <xf numFmtId="0" fontId="0" fillId="8" borderId="15" xfId="0" applyFill="1" applyBorder="1" applyProtection="1"/>
    <xf numFmtId="0" fontId="10" fillId="4" borderId="0" xfId="0" applyFont="1" applyFill="1" applyProtection="1"/>
    <xf numFmtId="0" fontId="1" fillId="4" borderId="29" xfId="0" applyFont="1" applyFill="1" applyBorder="1" applyProtection="1"/>
    <xf numFmtId="0" fontId="0" fillId="4" borderId="25" xfId="0" applyFill="1" applyBorder="1" applyProtection="1"/>
    <xf numFmtId="0" fontId="0" fillId="4" borderId="19" xfId="0" applyFill="1" applyBorder="1" applyProtection="1"/>
    <xf numFmtId="9" fontId="0" fillId="4" borderId="19" xfId="3" applyFont="1" applyFill="1" applyBorder="1" applyProtection="1"/>
    <xf numFmtId="0" fontId="0" fillId="4" borderId="31" xfId="0" applyFill="1" applyBorder="1" applyProtection="1"/>
    <xf numFmtId="9" fontId="0" fillId="4" borderId="15" xfId="3" applyFont="1" applyFill="1" applyBorder="1" applyProtection="1"/>
    <xf numFmtId="0" fontId="5" fillId="7" borderId="9" xfId="0" applyFont="1" applyFill="1" applyBorder="1" applyAlignment="1" applyProtection="1">
      <alignment horizontal="center"/>
      <protection locked="0"/>
    </xf>
    <xf numFmtId="0" fontId="5" fillId="7" borderId="24" xfId="0" applyFont="1" applyFill="1" applyBorder="1" applyAlignment="1" applyProtection="1">
      <alignment horizontal="center"/>
      <protection locked="0"/>
    </xf>
    <xf numFmtId="0" fontId="38" fillId="0" borderId="0" xfId="0" applyFont="1" applyAlignment="1">
      <alignment horizontal="left" vertical="center" wrapText="1"/>
    </xf>
    <xf numFmtId="0" fontId="19" fillId="4" borderId="0" xfId="0" applyFont="1" applyFill="1" applyBorder="1" applyAlignment="1" applyProtection="1">
      <alignment horizontal="left" vertical="center" wrapText="1"/>
    </xf>
    <xf numFmtId="0" fontId="0" fillId="4" borderId="0" xfId="0" applyFill="1" applyBorder="1" applyAlignment="1" applyProtection="1">
      <alignment horizontal="left"/>
    </xf>
    <xf numFmtId="0" fontId="10" fillId="4" borderId="1" xfId="0" applyFont="1" applyFill="1" applyBorder="1" applyAlignment="1" applyProtection="1">
      <alignment horizontal="left" wrapText="1"/>
    </xf>
    <xf numFmtId="0" fontId="10" fillId="4" borderId="2" xfId="0" applyFont="1" applyFill="1" applyBorder="1" applyAlignment="1" applyProtection="1">
      <alignment horizontal="left" wrapText="1"/>
    </xf>
    <xf numFmtId="0" fontId="10" fillId="4" borderId="3" xfId="0" applyFont="1" applyFill="1" applyBorder="1" applyAlignment="1" applyProtection="1">
      <alignment horizontal="left" wrapText="1"/>
    </xf>
    <xf numFmtId="0" fontId="10" fillId="4" borderId="1" xfId="0" applyFont="1" applyFill="1" applyBorder="1" applyAlignment="1" applyProtection="1">
      <alignment horizontal="left"/>
    </xf>
    <xf numFmtId="0" fontId="10" fillId="4" borderId="2" xfId="0" applyFont="1" applyFill="1" applyBorder="1" applyAlignment="1" applyProtection="1">
      <alignment horizontal="left"/>
    </xf>
    <xf numFmtId="0" fontId="10" fillId="4" borderId="3" xfId="0" applyFont="1" applyFill="1" applyBorder="1" applyAlignment="1" applyProtection="1">
      <alignment horizontal="left"/>
    </xf>
    <xf numFmtId="0" fontId="3" fillId="4" borderId="21" xfId="0" applyFont="1" applyFill="1" applyBorder="1" applyAlignment="1" applyProtection="1">
      <alignment horizontal="right" vertical="center" wrapText="1"/>
    </xf>
    <xf numFmtId="0" fontId="3" fillId="4" borderId="7" xfId="0" applyFont="1" applyFill="1" applyBorder="1" applyAlignment="1" applyProtection="1">
      <alignment horizontal="right" vertical="center" wrapText="1"/>
    </xf>
    <xf numFmtId="0" fontId="3" fillId="4" borderId="22" xfId="0" applyFont="1" applyFill="1" applyBorder="1" applyAlignment="1" applyProtection="1">
      <alignment horizontal="right" vertical="center" wrapText="1"/>
    </xf>
    <xf numFmtId="0" fontId="3" fillId="4" borderId="23" xfId="0" applyFont="1" applyFill="1" applyBorder="1" applyAlignment="1" applyProtection="1">
      <alignment horizontal="right" vertical="center" wrapText="1"/>
    </xf>
    <xf numFmtId="0" fontId="3" fillId="4" borderId="9" xfId="0" applyFont="1" applyFill="1" applyBorder="1" applyAlignment="1" applyProtection="1">
      <alignment horizontal="right" vertical="center"/>
    </xf>
    <xf numFmtId="0" fontId="3" fillId="4" borderId="20" xfId="0" applyFont="1" applyFill="1" applyBorder="1" applyAlignment="1" applyProtection="1">
      <alignment horizontal="right" vertical="center"/>
    </xf>
    <xf numFmtId="0" fontId="3" fillId="4" borderId="21" xfId="0" applyFont="1" applyFill="1" applyBorder="1" applyAlignment="1" applyProtection="1">
      <alignment horizontal="right" vertical="center"/>
    </xf>
    <xf numFmtId="0" fontId="3" fillId="4" borderId="7" xfId="0" applyFont="1" applyFill="1" applyBorder="1" applyAlignment="1" applyProtection="1">
      <alignment horizontal="right" vertical="center"/>
    </xf>
    <xf numFmtId="0" fontId="3" fillId="4" borderId="22" xfId="0" applyFont="1" applyFill="1" applyBorder="1" applyAlignment="1" applyProtection="1">
      <alignment horizontal="right" vertical="center"/>
    </xf>
    <xf numFmtId="0" fontId="3" fillId="4" borderId="23" xfId="0" applyFont="1" applyFill="1" applyBorder="1" applyAlignment="1" applyProtection="1">
      <alignment horizontal="right" vertical="center"/>
    </xf>
    <xf numFmtId="0" fontId="3" fillId="4" borderId="9" xfId="0" applyFont="1" applyFill="1" applyBorder="1" applyAlignment="1" applyProtection="1">
      <alignment horizontal="right" vertical="center" wrapText="1"/>
    </xf>
    <xf numFmtId="0" fontId="3" fillId="4" borderId="20" xfId="0" applyFont="1" applyFill="1" applyBorder="1" applyAlignment="1" applyProtection="1">
      <alignment horizontal="right" vertical="center" wrapText="1"/>
    </xf>
  </cellXfs>
  <cellStyles count="4">
    <cellStyle name="Normal" xfId="0" builtinId="0"/>
    <cellStyle name="Normal 2" xfId="1"/>
    <cellStyle name="Normal 5" xfId="2"/>
    <cellStyle name="Percent" xfId="3" builtinId="5"/>
  </cellStyles>
  <dxfs count="3">
    <dxf>
      <font>
        <color theme="0"/>
      </font>
      <fill>
        <patternFill>
          <bgColor rgb="FFFF0000"/>
        </patternFill>
      </fill>
    </dxf>
    <dxf>
      <font>
        <color theme="0"/>
      </font>
      <fill>
        <patternFill>
          <bgColor rgb="FF00B050"/>
        </patternFill>
      </fill>
    </dxf>
    <dxf>
      <fill>
        <patternFill>
          <bgColor theme="5"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317114</xdr:colOff>
      <xdr:row>0</xdr:row>
      <xdr:rowOff>88113</xdr:rowOff>
    </xdr:from>
    <xdr:to>
      <xdr:col>6</xdr:col>
      <xdr:colOff>25792</xdr:colOff>
      <xdr:row>6</xdr:row>
      <xdr:rowOff>178595</xdr:rowOff>
    </xdr:to>
    <xdr:pic>
      <xdr:nvPicPr>
        <xdr:cNvPr id="5" name="Picture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7114" y="88113"/>
          <a:ext cx="3494866" cy="12334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cotterc/Box%20Sync/GHG/RACD/Shared/Archive/Malaria%20Reporting%20v1.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Template Setup"/>
      <sheetName val="Translations Setup"/>
      <sheetName val="Health Facility Data"/>
      <sheetName val="District Level Data"/>
      <sheetName val="Health Facility Review"/>
      <sheetName val="Case Investigations Review"/>
      <sheetName val="RACD Review"/>
      <sheetName val="Health Facility Datasheet"/>
      <sheetName val="District Level Datasheet"/>
    </sheetNames>
    <sheetDataSet>
      <sheetData sheetId="0" refreshError="1"/>
      <sheetData sheetId="1">
        <row r="11">
          <cell r="B11" t="str">
            <v>[year]</v>
          </cell>
        </row>
      </sheetData>
      <sheetData sheetId="2">
        <row r="12">
          <cell r="D12" t="str">
            <v>Phrase (English)</v>
          </cell>
        </row>
      </sheetData>
      <sheetData sheetId="3">
        <row r="1">
          <cell r="HI1" t="str">
            <v>เขตคลองเตย</v>
          </cell>
        </row>
      </sheetData>
      <sheetData sheetId="4">
        <row r="22">
          <cell r="D22">
            <v>1</v>
          </cell>
        </row>
      </sheetData>
      <sheetData sheetId="5">
        <row r="27">
          <cell r="F27" t="str">
            <v>% Completeness</v>
          </cell>
        </row>
      </sheetData>
      <sheetData sheetId="6" refreshError="1"/>
      <sheetData sheetId="7" refreshError="1"/>
      <sheetData sheetId="8">
        <row r="1">
          <cell r="A1" t="str">
            <v>district</v>
          </cell>
          <cell r="B1" t="str">
            <v>province</v>
          </cell>
          <cell r="C1" t="str">
            <v>year</v>
          </cell>
          <cell r="D1" t="str">
            <v>facility_type</v>
          </cell>
          <cell r="E1" t="str">
            <v>facility_num</v>
          </cell>
          <cell r="F1" t="str">
            <v>facility_name</v>
          </cell>
          <cell r="G1" t="str">
            <v>month</v>
          </cell>
          <cell r="H1" t="str">
            <v>month_num</v>
          </cell>
          <cell r="I1" t="str">
            <v>hf_log_cases</v>
          </cell>
          <cell r="J1" t="str">
            <v>hf_db_cases</v>
          </cell>
          <cell r="K1" t="str">
            <v>key</v>
          </cell>
          <cell r="L1" t="str">
            <v>empty_row</v>
          </cell>
        </row>
        <row r="2">
          <cell r="A2" t="str">
            <v>ธนบุรี</v>
          </cell>
          <cell r="B2" t="str">
            <v>[enter province]</v>
          </cell>
          <cell r="C2" t="str">
            <v>[year]</v>
          </cell>
          <cell r="D2">
            <v>0</v>
          </cell>
          <cell r="E2">
            <v>1</v>
          </cell>
          <cell r="F2">
            <v>0</v>
          </cell>
          <cell r="G2" t="str">
            <v>January</v>
          </cell>
          <cell r="H2">
            <v>1</v>
          </cell>
          <cell r="I2">
            <v>2</v>
          </cell>
          <cell r="J2">
            <v>0</v>
          </cell>
          <cell r="K2" t="str">
            <v>1_January</v>
          </cell>
          <cell r="L2" t="b">
            <v>0</v>
          </cell>
        </row>
        <row r="3">
          <cell r="A3" t="str">
            <v>ธนบุรี</v>
          </cell>
          <cell r="B3" t="str">
            <v>[enter province]</v>
          </cell>
          <cell r="C3" t="str">
            <v>[year]</v>
          </cell>
          <cell r="D3">
            <v>0</v>
          </cell>
          <cell r="E3">
            <v>1</v>
          </cell>
          <cell r="F3">
            <v>0</v>
          </cell>
          <cell r="G3" t="str">
            <v>February</v>
          </cell>
          <cell r="H3">
            <v>2</v>
          </cell>
          <cell r="I3">
            <v>3</v>
          </cell>
          <cell r="J3">
            <v>0</v>
          </cell>
          <cell r="K3" t="str">
            <v>1_February</v>
          </cell>
          <cell r="L3" t="b">
            <v>0</v>
          </cell>
        </row>
        <row r="4">
          <cell r="A4" t="str">
            <v>ธนบุรี</v>
          </cell>
          <cell r="B4" t="str">
            <v>[enter province]</v>
          </cell>
          <cell r="C4" t="str">
            <v>[year]</v>
          </cell>
          <cell r="D4">
            <v>0</v>
          </cell>
          <cell r="E4">
            <v>1</v>
          </cell>
          <cell r="F4">
            <v>0</v>
          </cell>
          <cell r="G4" t="str">
            <v>March</v>
          </cell>
          <cell r="H4">
            <v>3</v>
          </cell>
          <cell r="I4">
            <v>4</v>
          </cell>
          <cell r="J4">
            <v>0</v>
          </cell>
          <cell r="K4" t="str">
            <v>1_March</v>
          </cell>
          <cell r="L4" t="b">
            <v>0</v>
          </cell>
        </row>
        <row r="5">
          <cell r="A5" t="str">
            <v>ธนบุรี</v>
          </cell>
          <cell r="B5" t="str">
            <v>[enter province]</v>
          </cell>
          <cell r="C5" t="str">
            <v>[year]</v>
          </cell>
          <cell r="D5">
            <v>0</v>
          </cell>
          <cell r="E5">
            <v>1</v>
          </cell>
          <cell r="F5">
            <v>0</v>
          </cell>
          <cell r="G5" t="str">
            <v>April</v>
          </cell>
          <cell r="H5">
            <v>4</v>
          </cell>
          <cell r="I5">
            <v>5</v>
          </cell>
          <cell r="J5">
            <v>0</v>
          </cell>
          <cell r="K5" t="str">
            <v>1_April</v>
          </cell>
          <cell r="L5" t="b">
            <v>0</v>
          </cell>
        </row>
        <row r="6">
          <cell r="A6" t="str">
            <v>ธนบุรี</v>
          </cell>
          <cell r="B6" t="str">
            <v>[enter province]</v>
          </cell>
          <cell r="C6" t="str">
            <v>[year]</v>
          </cell>
          <cell r="D6">
            <v>0</v>
          </cell>
          <cell r="E6">
            <v>1</v>
          </cell>
          <cell r="F6">
            <v>0</v>
          </cell>
          <cell r="G6" t="str">
            <v>May</v>
          </cell>
          <cell r="H6">
            <v>5</v>
          </cell>
          <cell r="I6">
            <v>6</v>
          </cell>
          <cell r="J6">
            <v>0</v>
          </cell>
          <cell r="K6" t="str">
            <v>1_May</v>
          </cell>
          <cell r="L6" t="b">
            <v>0</v>
          </cell>
        </row>
        <row r="7">
          <cell r="A7" t="str">
            <v>ธนบุรี</v>
          </cell>
          <cell r="B7" t="str">
            <v>[enter province]</v>
          </cell>
          <cell r="C7" t="str">
            <v>[year]</v>
          </cell>
          <cell r="D7">
            <v>0</v>
          </cell>
          <cell r="E7">
            <v>1</v>
          </cell>
          <cell r="F7">
            <v>0</v>
          </cell>
          <cell r="G7" t="str">
            <v>June</v>
          </cell>
          <cell r="H7">
            <v>6</v>
          </cell>
          <cell r="I7">
            <v>7</v>
          </cell>
          <cell r="J7">
            <v>0</v>
          </cell>
          <cell r="K7" t="str">
            <v>1_June</v>
          </cell>
          <cell r="L7" t="b">
            <v>0</v>
          </cell>
        </row>
        <row r="8">
          <cell r="A8" t="str">
            <v>ธนบุรี</v>
          </cell>
          <cell r="B8" t="str">
            <v>[enter province]</v>
          </cell>
          <cell r="C8" t="str">
            <v>[year]</v>
          </cell>
          <cell r="D8">
            <v>0</v>
          </cell>
          <cell r="E8">
            <v>1</v>
          </cell>
          <cell r="F8">
            <v>0</v>
          </cell>
          <cell r="G8" t="str">
            <v>July</v>
          </cell>
          <cell r="H8">
            <v>7</v>
          </cell>
          <cell r="I8">
            <v>7</v>
          </cell>
          <cell r="J8">
            <v>0</v>
          </cell>
          <cell r="K8" t="str">
            <v>1_July</v>
          </cell>
          <cell r="L8" t="b">
            <v>0</v>
          </cell>
        </row>
        <row r="9">
          <cell r="A9" t="str">
            <v>ธนบุรี</v>
          </cell>
          <cell r="B9" t="str">
            <v>[enter province]</v>
          </cell>
          <cell r="C9" t="str">
            <v>[year]</v>
          </cell>
          <cell r="D9">
            <v>0</v>
          </cell>
          <cell r="E9">
            <v>1</v>
          </cell>
          <cell r="F9">
            <v>0</v>
          </cell>
          <cell r="G9" t="str">
            <v>August</v>
          </cell>
          <cell r="H9">
            <v>8</v>
          </cell>
          <cell r="I9">
            <v>7</v>
          </cell>
          <cell r="J9">
            <v>0</v>
          </cell>
          <cell r="K9" t="str">
            <v>1_August</v>
          </cell>
          <cell r="L9" t="b">
            <v>0</v>
          </cell>
        </row>
        <row r="10">
          <cell r="A10" t="str">
            <v>ธนบุรี</v>
          </cell>
          <cell r="B10" t="str">
            <v>[enter province]</v>
          </cell>
          <cell r="C10" t="str">
            <v>[year]</v>
          </cell>
          <cell r="D10">
            <v>0</v>
          </cell>
          <cell r="E10">
            <v>1</v>
          </cell>
          <cell r="F10">
            <v>0</v>
          </cell>
          <cell r="G10" t="str">
            <v>September</v>
          </cell>
          <cell r="H10">
            <v>9</v>
          </cell>
          <cell r="I10">
            <v>8</v>
          </cell>
          <cell r="J10">
            <v>0</v>
          </cell>
          <cell r="K10" t="str">
            <v>1_September</v>
          </cell>
          <cell r="L10" t="b">
            <v>0</v>
          </cell>
        </row>
        <row r="11">
          <cell r="A11" t="str">
            <v>ธนบุรี</v>
          </cell>
          <cell r="B11" t="str">
            <v>[enter province]</v>
          </cell>
          <cell r="C11" t="str">
            <v>[year]</v>
          </cell>
          <cell r="D11">
            <v>0</v>
          </cell>
          <cell r="E11">
            <v>1</v>
          </cell>
          <cell r="F11">
            <v>0</v>
          </cell>
          <cell r="G11" t="str">
            <v>October</v>
          </cell>
          <cell r="H11">
            <v>10</v>
          </cell>
          <cell r="I11">
            <v>9</v>
          </cell>
          <cell r="J11">
            <v>0</v>
          </cell>
          <cell r="K11" t="str">
            <v>1_October</v>
          </cell>
          <cell r="L11" t="b">
            <v>0</v>
          </cell>
        </row>
        <row r="12">
          <cell r="A12" t="str">
            <v>ธนบุรี</v>
          </cell>
          <cell r="B12" t="str">
            <v>[enter province]</v>
          </cell>
          <cell r="C12" t="str">
            <v>[year]</v>
          </cell>
          <cell r="D12">
            <v>0</v>
          </cell>
          <cell r="E12">
            <v>1</v>
          </cell>
          <cell r="F12">
            <v>0</v>
          </cell>
          <cell r="G12" t="str">
            <v>November</v>
          </cell>
          <cell r="H12">
            <v>11</v>
          </cell>
          <cell r="I12">
            <v>9</v>
          </cell>
          <cell r="J12">
            <v>0</v>
          </cell>
          <cell r="K12" t="str">
            <v>1_November</v>
          </cell>
          <cell r="L12" t="b">
            <v>0</v>
          </cell>
        </row>
        <row r="13">
          <cell r="A13" t="str">
            <v>ธนบุรี</v>
          </cell>
          <cell r="B13" t="str">
            <v>[enter province]</v>
          </cell>
          <cell r="C13" t="str">
            <v>[year]</v>
          </cell>
          <cell r="D13">
            <v>0</v>
          </cell>
          <cell r="E13">
            <v>1</v>
          </cell>
          <cell r="F13">
            <v>0</v>
          </cell>
          <cell r="G13" t="str">
            <v>December</v>
          </cell>
          <cell r="H13">
            <v>12</v>
          </cell>
          <cell r="I13">
            <v>9</v>
          </cell>
          <cell r="J13">
            <v>0</v>
          </cell>
          <cell r="K13" t="str">
            <v>1_December</v>
          </cell>
          <cell r="L13" t="b">
            <v>0</v>
          </cell>
        </row>
        <row r="14">
          <cell r="A14" t="str">
            <v>ธนบุรี</v>
          </cell>
          <cell r="B14" t="str">
            <v>[enter province]</v>
          </cell>
          <cell r="C14" t="str">
            <v>[year]</v>
          </cell>
          <cell r="D14">
            <v>0</v>
          </cell>
          <cell r="E14">
            <v>2</v>
          </cell>
          <cell r="F14">
            <v>0</v>
          </cell>
          <cell r="G14" t="str">
            <v>January</v>
          </cell>
          <cell r="H14">
            <v>1</v>
          </cell>
          <cell r="I14">
            <v>0</v>
          </cell>
          <cell r="J14">
            <v>0</v>
          </cell>
          <cell r="K14" t="str">
            <v>2_January</v>
          </cell>
          <cell r="L14" t="b">
            <v>1</v>
          </cell>
        </row>
        <row r="15">
          <cell r="A15" t="str">
            <v>ธนบุรี</v>
          </cell>
          <cell r="B15" t="str">
            <v>[enter province]</v>
          </cell>
          <cell r="C15" t="str">
            <v>[year]</v>
          </cell>
          <cell r="D15">
            <v>0</v>
          </cell>
          <cell r="E15">
            <v>2</v>
          </cell>
          <cell r="F15">
            <v>0</v>
          </cell>
          <cell r="G15" t="str">
            <v>February</v>
          </cell>
          <cell r="H15">
            <v>2</v>
          </cell>
          <cell r="I15">
            <v>0</v>
          </cell>
          <cell r="J15">
            <v>0</v>
          </cell>
          <cell r="K15" t="str">
            <v>2_February</v>
          </cell>
          <cell r="L15" t="b">
            <v>1</v>
          </cell>
        </row>
        <row r="16">
          <cell r="A16" t="str">
            <v>ธนบุรี</v>
          </cell>
          <cell r="B16" t="str">
            <v>[enter province]</v>
          </cell>
          <cell r="C16" t="str">
            <v>[year]</v>
          </cell>
          <cell r="D16">
            <v>0</v>
          </cell>
          <cell r="E16">
            <v>2</v>
          </cell>
          <cell r="F16">
            <v>0</v>
          </cell>
          <cell r="G16" t="str">
            <v>March</v>
          </cell>
          <cell r="H16">
            <v>3</v>
          </cell>
          <cell r="I16">
            <v>0</v>
          </cell>
          <cell r="J16">
            <v>0</v>
          </cell>
          <cell r="K16" t="str">
            <v>2_March</v>
          </cell>
          <cell r="L16" t="b">
            <v>1</v>
          </cell>
        </row>
        <row r="17">
          <cell r="A17" t="str">
            <v>ธนบุรี</v>
          </cell>
          <cell r="B17" t="str">
            <v>[enter province]</v>
          </cell>
          <cell r="C17" t="str">
            <v>[year]</v>
          </cell>
          <cell r="D17">
            <v>0</v>
          </cell>
          <cell r="E17">
            <v>2</v>
          </cell>
          <cell r="F17">
            <v>0</v>
          </cell>
          <cell r="G17" t="str">
            <v>April</v>
          </cell>
          <cell r="H17">
            <v>4</v>
          </cell>
          <cell r="I17">
            <v>0</v>
          </cell>
          <cell r="J17">
            <v>0</v>
          </cell>
          <cell r="K17" t="str">
            <v>2_April</v>
          </cell>
          <cell r="L17" t="b">
            <v>1</v>
          </cell>
        </row>
        <row r="18">
          <cell r="A18" t="str">
            <v>ธนบุรี</v>
          </cell>
          <cell r="B18" t="str">
            <v>[enter province]</v>
          </cell>
          <cell r="C18" t="str">
            <v>[year]</v>
          </cell>
          <cell r="D18">
            <v>0</v>
          </cell>
          <cell r="E18">
            <v>2</v>
          </cell>
          <cell r="F18">
            <v>0</v>
          </cell>
          <cell r="G18" t="str">
            <v>May</v>
          </cell>
          <cell r="H18">
            <v>5</v>
          </cell>
          <cell r="I18">
            <v>0</v>
          </cell>
          <cell r="J18">
            <v>0</v>
          </cell>
          <cell r="K18" t="str">
            <v>2_May</v>
          </cell>
          <cell r="L18" t="b">
            <v>1</v>
          </cell>
        </row>
        <row r="19">
          <cell r="A19" t="str">
            <v>ธนบุรี</v>
          </cell>
          <cell r="B19" t="str">
            <v>[enter province]</v>
          </cell>
          <cell r="C19" t="str">
            <v>[year]</v>
          </cell>
          <cell r="D19">
            <v>0</v>
          </cell>
          <cell r="E19">
            <v>2</v>
          </cell>
          <cell r="F19">
            <v>0</v>
          </cell>
          <cell r="G19" t="str">
            <v>June</v>
          </cell>
          <cell r="H19">
            <v>6</v>
          </cell>
          <cell r="I19">
            <v>0</v>
          </cell>
          <cell r="J19">
            <v>0</v>
          </cell>
          <cell r="K19" t="str">
            <v>2_June</v>
          </cell>
          <cell r="L19" t="b">
            <v>1</v>
          </cell>
        </row>
        <row r="20">
          <cell r="A20" t="str">
            <v>ธนบุรี</v>
          </cell>
          <cell r="B20" t="str">
            <v>[enter province]</v>
          </cell>
          <cell r="C20" t="str">
            <v>[year]</v>
          </cell>
          <cell r="D20">
            <v>0</v>
          </cell>
          <cell r="E20">
            <v>2</v>
          </cell>
          <cell r="F20">
            <v>0</v>
          </cell>
          <cell r="G20" t="str">
            <v>July</v>
          </cell>
          <cell r="H20">
            <v>7</v>
          </cell>
          <cell r="I20">
            <v>0</v>
          </cell>
          <cell r="J20">
            <v>0</v>
          </cell>
          <cell r="K20" t="str">
            <v>2_July</v>
          </cell>
          <cell r="L20" t="b">
            <v>1</v>
          </cell>
        </row>
        <row r="21">
          <cell r="A21" t="str">
            <v>ธนบุรี</v>
          </cell>
          <cell r="B21" t="str">
            <v>[enter province]</v>
          </cell>
          <cell r="C21" t="str">
            <v>[year]</v>
          </cell>
          <cell r="D21">
            <v>0</v>
          </cell>
          <cell r="E21">
            <v>2</v>
          </cell>
          <cell r="F21">
            <v>0</v>
          </cell>
          <cell r="G21" t="str">
            <v>August</v>
          </cell>
          <cell r="H21">
            <v>8</v>
          </cell>
          <cell r="I21">
            <v>0</v>
          </cell>
          <cell r="J21">
            <v>0</v>
          </cell>
          <cell r="K21" t="str">
            <v>2_August</v>
          </cell>
          <cell r="L21" t="b">
            <v>1</v>
          </cell>
        </row>
        <row r="22">
          <cell r="A22" t="str">
            <v>ธนบุรี</v>
          </cell>
          <cell r="B22" t="str">
            <v>[enter province]</v>
          </cell>
          <cell r="C22" t="str">
            <v>[year]</v>
          </cell>
          <cell r="D22">
            <v>0</v>
          </cell>
          <cell r="E22">
            <v>2</v>
          </cell>
          <cell r="F22">
            <v>0</v>
          </cell>
          <cell r="G22" t="str">
            <v>September</v>
          </cell>
          <cell r="H22">
            <v>9</v>
          </cell>
          <cell r="I22">
            <v>0</v>
          </cell>
          <cell r="J22">
            <v>0</v>
          </cell>
          <cell r="K22" t="str">
            <v>2_September</v>
          </cell>
          <cell r="L22" t="b">
            <v>1</v>
          </cell>
        </row>
        <row r="23">
          <cell r="A23" t="str">
            <v>ธนบุรี</v>
          </cell>
          <cell r="B23" t="str">
            <v>[enter province]</v>
          </cell>
          <cell r="C23" t="str">
            <v>[year]</v>
          </cell>
          <cell r="D23">
            <v>0</v>
          </cell>
          <cell r="E23">
            <v>2</v>
          </cell>
          <cell r="F23">
            <v>0</v>
          </cell>
          <cell r="G23" t="str">
            <v>October</v>
          </cell>
          <cell r="H23">
            <v>10</v>
          </cell>
          <cell r="I23">
            <v>0</v>
          </cell>
          <cell r="J23">
            <v>0</v>
          </cell>
          <cell r="K23" t="str">
            <v>2_October</v>
          </cell>
          <cell r="L23" t="b">
            <v>1</v>
          </cell>
        </row>
        <row r="24">
          <cell r="A24" t="str">
            <v>ธนบุรี</v>
          </cell>
          <cell r="B24" t="str">
            <v>[enter province]</v>
          </cell>
          <cell r="C24" t="str">
            <v>[year]</v>
          </cell>
          <cell r="D24">
            <v>0</v>
          </cell>
          <cell r="E24">
            <v>2</v>
          </cell>
          <cell r="F24">
            <v>0</v>
          </cell>
          <cell r="G24" t="str">
            <v>November</v>
          </cell>
          <cell r="H24">
            <v>11</v>
          </cell>
          <cell r="I24">
            <v>0</v>
          </cell>
          <cell r="J24">
            <v>0</v>
          </cell>
          <cell r="K24" t="str">
            <v>2_November</v>
          </cell>
          <cell r="L24" t="b">
            <v>1</v>
          </cell>
        </row>
        <row r="25">
          <cell r="A25" t="str">
            <v>ธนบุรี</v>
          </cell>
          <cell r="B25" t="str">
            <v>[enter province]</v>
          </cell>
          <cell r="C25" t="str">
            <v>[year]</v>
          </cell>
          <cell r="D25">
            <v>0</v>
          </cell>
          <cell r="E25">
            <v>2</v>
          </cell>
          <cell r="F25">
            <v>0</v>
          </cell>
          <cell r="G25" t="str">
            <v>December</v>
          </cell>
          <cell r="H25">
            <v>12</v>
          </cell>
          <cell r="I25">
            <v>0</v>
          </cell>
          <cell r="J25">
            <v>0</v>
          </cell>
          <cell r="K25" t="str">
            <v>2_December</v>
          </cell>
          <cell r="L25" t="b">
            <v>1</v>
          </cell>
        </row>
        <row r="26">
          <cell r="A26" t="str">
            <v>ธนบุรี</v>
          </cell>
          <cell r="B26" t="str">
            <v>[enter province]</v>
          </cell>
          <cell r="C26" t="str">
            <v>[year]</v>
          </cell>
          <cell r="D26">
            <v>0</v>
          </cell>
          <cell r="E26">
            <v>3</v>
          </cell>
          <cell r="F26">
            <v>0</v>
          </cell>
          <cell r="G26" t="str">
            <v>January</v>
          </cell>
          <cell r="H26">
            <v>1</v>
          </cell>
          <cell r="I26">
            <v>0</v>
          </cell>
          <cell r="J26">
            <v>0</v>
          </cell>
          <cell r="K26" t="str">
            <v>3_January</v>
          </cell>
          <cell r="L26" t="b">
            <v>1</v>
          </cell>
        </row>
        <row r="27">
          <cell r="A27" t="str">
            <v>ธนบุรี</v>
          </cell>
          <cell r="B27" t="str">
            <v>[enter province]</v>
          </cell>
          <cell r="C27" t="str">
            <v>[year]</v>
          </cell>
          <cell r="D27">
            <v>0</v>
          </cell>
          <cell r="E27">
            <v>3</v>
          </cell>
          <cell r="F27">
            <v>0</v>
          </cell>
          <cell r="G27" t="str">
            <v>February</v>
          </cell>
          <cell r="H27">
            <v>2</v>
          </cell>
          <cell r="I27">
            <v>0</v>
          </cell>
          <cell r="J27">
            <v>0</v>
          </cell>
          <cell r="K27" t="str">
            <v>3_February</v>
          </cell>
          <cell r="L27" t="b">
            <v>1</v>
          </cell>
        </row>
        <row r="28">
          <cell r="A28" t="str">
            <v>ธนบุรี</v>
          </cell>
          <cell r="B28" t="str">
            <v>[enter province]</v>
          </cell>
          <cell r="C28" t="str">
            <v>[year]</v>
          </cell>
          <cell r="D28">
            <v>0</v>
          </cell>
          <cell r="E28">
            <v>3</v>
          </cell>
          <cell r="F28">
            <v>0</v>
          </cell>
          <cell r="G28" t="str">
            <v>March</v>
          </cell>
          <cell r="H28">
            <v>3</v>
          </cell>
          <cell r="I28">
            <v>0</v>
          </cell>
          <cell r="J28">
            <v>0</v>
          </cell>
          <cell r="K28" t="str">
            <v>3_March</v>
          </cell>
          <cell r="L28" t="b">
            <v>1</v>
          </cell>
        </row>
        <row r="29">
          <cell r="A29" t="str">
            <v>ธนบุรี</v>
          </cell>
          <cell r="B29" t="str">
            <v>[enter province]</v>
          </cell>
          <cell r="C29" t="str">
            <v>[year]</v>
          </cell>
          <cell r="D29">
            <v>0</v>
          </cell>
          <cell r="E29">
            <v>3</v>
          </cell>
          <cell r="F29">
            <v>0</v>
          </cell>
          <cell r="G29" t="str">
            <v>April</v>
          </cell>
          <cell r="H29">
            <v>4</v>
          </cell>
          <cell r="I29">
            <v>0</v>
          </cell>
          <cell r="J29">
            <v>0</v>
          </cell>
          <cell r="K29" t="str">
            <v>3_April</v>
          </cell>
          <cell r="L29" t="b">
            <v>1</v>
          </cell>
        </row>
        <row r="30">
          <cell r="A30" t="str">
            <v>ธนบุรี</v>
          </cell>
          <cell r="B30" t="str">
            <v>[enter province]</v>
          </cell>
          <cell r="C30" t="str">
            <v>[year]</v>
          </cell>
          <cell r="D30">
            <v>0</v>
          </cell>
          <cell r="E30">
            <v>3</v>
          </cell>
          <cell r="F30">
            <v>0</v>
          </cell>
          <cell r="G30" t="str">
            <v>May</v>
          </cell>
          <cell r="H30">
            <v>5</v>
          </cell>
          <cell r="I30">
            <v>0</v>
          </cell>
          <cell r="J30">
            <v>0</v>
          </cell>
          <cell r="K30" t="str">
            <v>3_May</v>
          </cell>
          <cell r="L30" t="b">
            <v>1</v>
          </cell>
        </row>
        <row r="31">
          <cell r="A31" t="str">
            <v>ธนบุรี</v>
          </cell>
          <cell r="B31" t="str">
            <v>[enter province]</v>
          </cell>
          <cell r="C31" t="str">
            <v>[year]</v>
          </cell>
          <cell r="D31">
            <v>0</v>
          </cell>
          <cell r="E31">
            <v>3</v>
          </cell>
          <cell r="F31">
            <v>0</v>
          </cell>
          <cell r="G31" t="str">
            <v>June</v>
          </cell>
          <cell r="H31">
            <v>6</v>
          </cell>
          <cell r="I31">
            <v>0</v>
          </cell>
          <cell r="J31">
            <v>0</v>
          </cell>
          <cell r="K31" t="str">
            <v>3_June</v>
          </cell>
          <cell r="L31" t="b">
            <v>1</v>
          </cell>
        </row>
        <row r="32">
          <cell r="A32" t="str">
            <v>ธนบุรี</v>
          </cell>
          <cell r="B32" t="str">
            <v>[enter province]</v>
          </cell>
          <cell r="C32" t="str">
            <v>[year]</v>
          </cell>
          <cell r="D32">
            <v>0</v>
          </cell>
          <cell r="E32">
            <v>3</v>
          </cell>
          <cell r="F32">
            <v>0</v>
          </cell>
          <cell r="G32" t="str">
            <v>July</v>
          </cell>
          <cell r="H32">
            <v>7</v>
          </cell>
          <cell r="I32">
            <v>0</v>
          </cell>
          <cell r="J32">
            <v>0</v>
          </cell>
          <cell r="K32" t="str">
            <v>3_July</v>
          </cell>
          <cell r="L32" t="b">
            <v>1</v>
          </cell>
        </row>
        <row r="33">
          <cell r="A33" t="str">
            <v>ธนบุรี</v>
          </cell>
          <cell r="B33" t="str">
            <v>[enter province]</v>
          </cell>
          <cell r="C33" t="str">
            <v>[year]</v>
          </cell>
          <cell r="D33">
            <v>0</v>
          </cell>
          <cell r="E33">
            <v>3</v>
          </cell>
          <cell r="F33">
            <v>0</v>
          </cell>
          <cell r="G33" t="str">
            <v>August</v>
          </cell>
          <cell r="H33">
            <v>8</v>
          </cell>
          <cell r="I33">
            <v>0</v>
          </cell>
          <cell r="J33">
            <v>0</v>
          </cell>
          <cell r="K33" t="str">
            <v>3_August</v>
          </cell>
          <cell r="L33" t="b">
            <v>1</v>
          </cell>
        </row>
        <row r="34">
          <cell r="A34" t="str">
            <v>ธนบุรี</v>
          </cell>
          <cell r="B34" t="str">
            <v>[enter province]</v>
          </cell>
          <cell r="C34" t="str">
            <v>[year]</v>
          </cell>
          <cell r="D34">
            <v>0</v>
          </cell>
          <cell r="E34">
            <v>3</v>
          </cell>
          <cell r="F34">
            <v>0</v>
          </cell>
          <cell r="G34" t="str">
            <v>September</v>
          </cell>
          <cell r="H34">
            <v>9</v>
          </cell>
          <cell r="I34">
            <v>0</v>
          </cell>
          <cell r="J34">
            <v>0</v>
          </cell>
          <cell r="K34" t="str">
            <v>3_September</v>
          </cell>
          <cell r="L34" t="b">
            <v>1</v>
          </cell>
        </row>
        <row r="35">
          <cell r="A35" t="str">
            <v>ธนบุรี</v>
          </cell>
          <cell r="B35" t="str">
            <v>[enter province]</v>
          </cell>
          <cell r="C35" t="str">
            <v>[year]</v>
          </cell>
          <cell r="D35">
            <v>0</v>
          </cell>
          <cell r="E35">
            <v>3</v>
          </cell>
          <cell r="F35">
            <v>0</v>
          </cell>
          <cell r="G35" t="str">
            <v>October</v>
          </cell>
          <cell r="H35">
            <v>10</v>
          </cell>
          <cell r="I35">
            <v>0</v>
          </cell>
          <cell r="J35">
            <v>0</v>
          </cell>
          <cell r="K35" t="str">
            <v>3_October</v>
          </cell>
          <cell r="L35" t="b">
            <v>1</v>
          </cell>
        </row>
        <row r="36">
          <cell r="A36" t="str">
            <v>ธนบุรี</v>
          </cell>
          <cell r="B36" t="str">
            <v>[enter province]</v>
          </cell>
          <cell r="C36" t="str">
            <v>[year]</v>
          </cell>
          <cell r="D36">
            <v>0</v>
          </cell>
          <cell r="E36">
            <v>3</v>
          </cell>
          <cell r="F36">
            <v>0</v>
          </cell>
          <cell r="G36" t="str">
            <v>November</v>
          </cell>
          <cell r="H36">
            <v>11</v>
          </cell>
          <cell r="I36">
            <v>0</v>
          </cell>
          <cell r="J36">
            <v>0</v>
          </cell>
          <cell r="K36" t="str">
            <v>3_November</v>
          </cell>
          <cell r="L36" t="b">
            <v>1</v>
          </cell>
        </row>
        <row r="37">
          <cell r="A37" t="str">
            <v>ธนบุรี</v>
          </cell>
          <cell r="B37" t="str">
            <v>[enter province]</v>
          </cell>
          <cell r="C37" t="str">
            <v>[year]</v>
          </cell>
          <cell r="D37">
            <v>0</v>
          </cell>
          <cell r="E37">
            <v>3</v>
          </cell>
          <cell r="F37">
            <v>0</v>
          </cell>
          <cell r="G37" t="str">
            <v>December</v>
          </cell>
          <cell r="H37">
            <v>12</v>
          </cell>
          <cell r="I37">
            <v>0</v>
          </cell>
          <cell r="J37">
            <v>0</v>
          </cell>
          <cell r="K37" t="str">
            <v>3_December</v>
          </cell>
          <cell r="L37" t="b">
            <v>1</v>
          </cell>
        </row>
        <row r="38">
          <cell r="A38" t="str">
            <v>ธนบุรี</v>
          </cell>
          <cell r="B38" t="str">
            <v>[enter province]</v>
          </cell>
          <cell r="C38" t="str">
            <v>[year]</v>
          </cell>
          <cell r="D38">
            <v>0</v>
          </cell>
          <cell r="E38">
            <v>4</v>
          </cell>
          <cell r="F38">
            <v>0</v>
          </cell>
          <cell r="G38" t="str">
            <v>January</v>
          </cell>
          <cell r="H38">
            <v>1</v>
          </cell>
          <cell r="I38">
            <v>0</v>
          </cell>
          <cell r="J38">
            <v>0</v>
          </cell>
          <cell r="K38" t="str">
            <v>4_January</v>
          </cell>
          <cell r="L38" t="b">
            <v>1</v>
          </cell>
        </row>
        <row r="39">
          <cell r="A39" t="str">
            <v>ธนบุรี</v>
          </cell>
          <cell r="B39" t="str">
            <v>[enter province]</v>
          </cell>
          <cell r="C39" t="str">
            <v>[year]</v>
          </cell>
          <cell r="D39">
            <v>0</v>
          </cell>
          <cell r="E39">
            <v>4</v>
          </cell>
          <cell r="F39">
            <v>0</v>
          </cell>
          <cell r="G39" t="str">
            <v>February</v>
          </cell>
          <cell r="H39">
            <v>2</v>
          </cell>
          <cell r="I39">
            <v>0</v>
          </cell>
          <cell r="J39">
            <v>0</v>
          </cell>
          <cell r="K39" t="str">
            <v>4_February</v>
          </cell>
          <cell r="L39" t="b">
            <v>1</v>
          </cell>
        </row>
        <row r="40">
          <cell r="A40" t="str">
            <v>ธนบุรี</v>
          </cell>
          <cell r="B40" t="str">
            <v>[enter province]</v>
          </cell>
          <cell r="C40" t="str">
            <v>[year]</v>
          </cell>
          <cell r="D40">
            <v>0</v>
          </cell>
          <cell r="E40">
            <v>4</v>
          </cell>
          <cell r="F40">
            <v>0</v>
          </cell>
          <cell r="G40" t="str">
            <v>March</v>
          </cell>
          <cell r="H40">
            <v>3</v>
          </cell>
          <cell r="I40">
            <v>0</v>
          </cell>
          <cell r="J40">
            <v>0</v>
          </cell>
          <cell r="K40" t="str">
            <v>4_March</v>
          </cell>
          <cell r="L40" t="b">
            <v>1</v>
          </cell>
        </row>
        <row r="41">
          <cell r="A41" t="str">
            <v>ธนบุรี</v>
          </cell>
          <cell r="B41" t="str">
            <v>[enter province]</v>
          </cell>
          <cell r="C41" t="str">
            <v>[year]</v>
          </cell>
          <cell r="D41">
            <v>0</v>
          </cell>
          <cell r="E41">
            <v>4</v>
          </cell>
          <cell r="F41">
            <v>0</v>
          </cell>
          <cell r="G41" t="str">
            <v>April</v>
          </cell>
          <cell r="H41">
            <v>4</v>
          </cell>
          <cell r="I41">
            <v>0</v>
          </cell>
          <cell r="J41">
            <v>0</v>
          </cell>
          <cell r="K41" t="str">
            <v>4_April</v>
          </cell>
          <cell r="L41" t="b">
            <v>1</v>
          </cell>
        </row>
        <row r="42">
          <cell r="A42" t="str">
            <v>ธนบุรี</v>
          </cell>
          <cell r="B42" t="str">
            <v>[enter province]</v>
          </cell>
          <cell r="C42" t="str">
            <v>[year]</v>
          </cell>
          <cell r="D42">
            <v>0</v>
          </cell>
          <cell r="E42">
            <v>4</v>
          </cell>
          <cell r="F42">
            <v>0</v>
          </cell>
          <cell r="G42" t="str">
            <v>May</v>
          </cell>
          <cell r="H42">
            <v>5</v>
          </cell>
          <cell r="I42">
            <v>0</v>
          </cell>
          <cell r="J42">
            <v>0</v>
          </cell>
          <cell r="K42" t="str">
            <v>4_May</v>
          </cell>
          <cell r="L42" t="b">
            <v>1</v>
          </cell>
        </row>
        <row r="43">
          <cell r="A43" t="str">
            <v>ธนบุรี</v>
          </cell>
          <cell r="B43" t="str">
            <v>[enter province]</v>
          </cell>
          <cell r="C43" t="str">
            <v>[year]</v>
          </cell>
          <cell r="D43">
            <v>0</v>
          </cell>
          <cell r="E43">
            <v>4</v>
          </cell>
          <cell r="F43">
            <v>0</v>
          </cell>
          <cell r="G43" t="str">
            <v>June</v>
          </cell>
          <cell r="H43">
            <v>6</v>
          </cell>
          <cell r="I43">
            <v>0</v>
          </cell>
          <cell r="J43">
            <v>0</v>
          </cell>
          <cell r="K43" t="str">
            <v>4_June</v>
          </cell>
          <cell r="L43" t="b">
            <v>1</v>
          </cell>
        </row>
        <row r="44">
          <cell r="A44" t="str">
            <v>ธนบุรี</v>
          </cell>
          <cell r="B44" t="str">
            <v>[enter province]</v>
          </cell>
          <cell r="C44" t="str">
            <v>[year]</v>
          </cell>
          <cell r="D44">
            <v>0</v>
          </cell>
          <cell r="E44">
            <v>4</v>
          </cell>
          <cell r="F44">
            <v>0</v>
          </cell>
          <cell r="G44" t="str">
            <v>July</v>
          </cell>
          <cell r="H44">
            <v>7</v>
          </cell>
          <cell r="I44">
            <v>0</v>
          </cell>
          <cell r="J44">
            <v>0</v>
          </cell>
          <cell r="K44" t="str">
            <v>4_July</v>
          </cell>
          <cell r="L44" t="b">
            <v>1</v>
          </cell>
        </row>
        <row r="45">
          <cell r="A45" t="str">
            <v>ธนบุรี</v>
          </cell>
          <cell r="B45" t="str">
            <v>[enter province]</v>
          </cell>
          <cell r="C45" t="str">
            <v>[year]</v>
          </cell>
          <cell r="D45">
            <v>0</v>
          </cell>
          <cell r="E45">
            <v>4</v>
          </cell>
          <cell r="F45">
            <v>0</v>
          </cell>
          <cell r="G45" t="str">
            <v>August</v>
          </cell>
          <cell r="H45">
            <v>8</v>
          </cell>
          <cell r="I45">
            <v>0</v>
          </cell>
          <cell r="J45">
            <v>0</v>
          </cell>
          <cell r="K45" t="str">
            <v>4_August</v>
          </cell>
          <cell r="L45" t="b">
            <v>1</v>
          </cell>
        </row>
        <row r="46">
          <cell r="A46" t="str">
            <v>ธนบุรี</v>
          </cell>
          <cell r="B46" t="str">
            <v>[enter province]</v>
          </cell>
          <cell r="C46" t="str">
            <v>[year]</v>
          </cell>
          <cell r="D46">
            <v>0</v>
          </cell>
          <cell r="E46">
            <v>4</v>
          </cell>
          <cell r="F46">
            <v>0</v>
          </cell>
          <cell r="G46" t="str">
            <v>September</v>
          </cell>
          <cell r="H46">
            <v>9</v>
          </cell>
          <cell r="I46">
            <v>0</v>
          </cell>
          <cell r="J46">
            <v>0</v>
          </cell>
          <cell r="K46" t="str">
            <v>4_September</v>
          </cell>
          <cell r="L46" t="b">
            <v>1</v>
          </cell>
        </row>
        <row r="47">
          <cell r="A47" t="str">
            <v>ธนบุรี</v>
          </cell>
          <cell r="B47" t="str">
            <v>[enter province]</v>
          </cell>
          <cell r="C47" t="str">
            <v>[year]</v>
          </cell>
          <cell r="D47">
            <v>0</v>
          </cell>
          <cell r="E47">
            <v>4</v>
          </cell>
          <cell r="F47">
            <v>0</v>
          </cell>
          <cell r="G47" t="str">
            <v>October</v>
          </cell>
          <cell r="H47">
            <v>10</v>
          </cell>
          <cell r="I47">
            <v>0</v>
          </cell>
          <cell r="J47">
            <v>0</v>
          </cell>
          <cell r="K47" t="str">
            <v>4_October</v>
          </cell>
          <cell r="L47" t="b">
            <v>1</v>
          </cell>
        </row>
        <row r="48">
          <cell r="A48" t="str">
            <v>ธนบุรี</v>
          </cell>
          <cell r="B48" t="str">
            <v>[enter province]</v>
          </cell>
          <cell r="C48" t="str">
            <v>[year]</v>
          </cell>
          <cell r="D48">
            <v>0</v>
          </cell>
          <cell r="E48">
            <v>4</v>
          </cell>
          <cell r="F48">
            <v>0</v>
          </cell>
          <cell r="G48" t="str">
            <v>November</v>
          </cell>
          <cell r="H48">
            <v>11</v>
          </cell>
          <cell r="I48">
            <v>0</v>
          </cell>
          <cell r="J48">
            <v>0</v>
          </cell>
          <cell r="K48" t="str">
            <v>4_November</v>
          </cell>
          <cell r="L48" t="b">
            <v>1</v>
          </cell>
        </row>
        <row r="49">
          <cell r="A49" t="str">
            <v>ธนบุรี</v>
          </cell>
          <cell r="B49" t="str">
            <v>[enter province]</v>
          </cell>
          <cell r="C49" t="str">
            <v>[year]</v>
          </cell>
          <cell r="D49">
            <v>0</v>
          </cell>
          <cell r="E49">
            <v>4</v>
          </cell>
          <cell r="F49">
            <v>0</v>
          </cell>
          <cell r="G49" t="str">
            <v>December</v>
          </cell>
          <cell r="H49">
            <v>12</v>
          </cell>
          <cell r="I49">
            <v>0</v>
          </cell>
          <cell r="J49">
            <v>0</v>
          </cell>
          <cell r="K49" t="str">
            <v>4_December</v>
          </cell>
          <cell r="L49" t="b">
            <v>1</v>
          </cell>
        </row>
        <row r="50">
          <cell r="A50" t="str">
            <v>ธนบุรี</v>
          </cell>
          <cell r="B50" t="str">
            <v>[enter province]</v>
          </cell>
          <cell r="C50" t="str">
            <v>[year]</v>
          </cell>
          <cell r="D50">
            <v>0</v>
          </cell>
          <cell r="E50">
            <v>5</v>
          </cell>
          <cell r="F50">
            <v>0</v>
          </cell>
          <cell r="G50" t="str">
            <v>January</v>
          </cell>
          <cell r="H50">
            <v>1</v>
          </cell>
          <cell r="I50">
            <v>0</v>
          </cell>
          <cell r="J50">
            <v>0</v>
          </cell>
          <cell r="K50" t="str">
            <v>5_January</v>
          </cell>
          <cell r="L50" t="b">
            <v>1</v>
          </cell>
        </row>
        <row r="51">
          <cell r="A51" t="str">
            <v>ธนบุรี</v>
          </cell>
          <cell r="B51" t="str">
            <v>[enter province]</v>
          </cell>
          <cell r="C51" t="str">
            <v>[year]</v>
          </cell>
          <cell r="D51">
            <v>0</v>
          </cell>
          <cell r="E51">
            <v>5</v>
          </cell>
          <cell r="F51">
            <v>0</v>
          </cell>
          <cell r="G51" t="str">
            <v>February</v>
          </cell>
          <cell r="H51">
            <v>2</v>
          </cell>
          <cell r="I51">
            <v>0</v>
          </cell>
          <cell r="J51">
            <v>0</v>
          </cell>
          <cell r="K51" t="str">
            <v>5_February</v>
          </cell>
          <cell r="L51" t="b">
            <v>1</v>
          </cell>
        </row>
        <row r="52">
          <cell r="A52" t="str">
            <v>ธนบุรี</v>
          </cell>
          <cell r="B52" t="str">
            <v>[enter province]</v>
          </cell>
          <cell r="C52" t="str">
            <v>[year]</v>
          </cell>
          <cell r="D52">
            <v>0</v>
          </cell>
          <cell r="E52">
            <v>5</v>
          </cell>
          <cell r="F52">
            <v>0</v>
          </cell>
          <cell r="G52" t="str">
            <v>March</v>
          </cell>
          <cell r="H52">
            <v>3</v>
          </cell>
          <cell r="I52">
            <v>0</v>
          </cell>
          <cell r="J52">
            <v>0</v>
          </cell>
          <cell r="K52" t="str">
            <v>5_March</v>
          </cell>
          <cell r="L52" t="b">
            <v>1</v>
          </cell>
        </row>
        <row r="53">
          <cell r="A53" t="str">
            <v>ธนบุรี</v>
          </cell>
          <cell r="B53" t="str">
            <v>[enter province]</v>
          </cell>
          <cell r="C53" t="str">
            <v>[year]</v>
          </cell>
          <cell r="D53">
            <v>0</v>
          </cell>
          <cell r="E53">
            <v>5</v>
          </cell>
          <cell r="F53">
            <v>0</v>
          </cell>
          <cell r="G53" t="str">
            <v>April</v>
          </cell>
          <cell r="H53">
            <v>4</v>
          </cell>
          <cell r="I53">
            <v>0</v>
          </cell>
          <cell r="J53">
            <v>0</v>
          </cell>
          <cell r="K53" t="str">
            <v>5_April</v>
          </cell>
          <cell r="L53" t="b">
            <v>1</v>
          </cell>
        </row>
        <row r="54">
          <cell r="A54" t="str">
            <v>ธนบุรี</v>
          </cell>
          <cell r="B54" t="str">
            <v>[enter province]</v>
          </cell>
          <cell r="C54" t="str">
            <v>[year]</v>
          </cell>
          <cell r="D54">
            <v>0</v>
          </cell>
          <cell r="E54">
            <v>5</v>
          </cell>
          <cell r="F54">
            <v>0</v>
          </cell>
          <cell r="G54" t="str">
            <v>May</v>
          </cell>
          <cell r="H54">
            <v>5</v>
          </cell>
          <cell r="I54">
            <v>0</v>
          </cell>
          <cell r="J54">
            <v>0</v>
          </cell>
          <cell r="K54" t="str">
            <v>5_May</v>
          </cell>
          <cell r="L54" t="b">
            <v>1</v>
          </cell>
        </row>
        <row r="55">
          <cell r="A55" t="str">
            <v>ธนบุรี</v>
          </cell>
          <cell r="B55" t="str">
            <v>[enter province]</v>
          </cell>
          <cell r="C55" t="str">
            <v>[year]</v>
          </cell>
          <cell r="D55">
            <v>0</v>
          </cell>
          <cell r="E55">
            <v>5</v>
          </cell>
          <cell r="F55">
            <v>0</v>
          </cell>
          <cell r="G55" t="str">
            <v>June</v>
          </cell>
          <cell r="H55">
            <v>6</v>
          </cell>
          <cell r="I55">
            <v>0</v>
          </cell>
          <cell r="J55">
            <v>0</v>
          </cell>
          <cell r="K55" t="str">
            <v>5_June</v>
          </cell>
          <cell r="L55" t="b">
            <v>1</v>
          </cell>
        </row>
        <row r="56">
          <cell r="A56" t="str">
            <v>ธนบุรี</v>
          </cell>
          <cell r="B56" t="str">
            <v>[enter province]</v>
          </cell>
          <cell r="C56" t="str">
            <v>[year]</v>
          </cell>
          <cell r="D56">
            <v>0</v>
          </cell>
          <cell r="E56">
            <v>5</v>
          </cell>
          <cell r="F56">
            <v>0</v>
          </cell>
          <cell r="G56" t="str">
            <v>July</v>
          </cell>
          <cell r="H56">
            <v>7</v>
          </cell>
          <cell r="I56">
            <v>0</v>
          </cell>
          <cell r="J56">
            <v>0</v>
          </cell>
          <cell r="K56" t="str">
            <v>5_July</v>
          </cell>
          <cell r="L56" t="b">
            <v>1</v>
          </cell>
        </row>
        <row r="57">
          <cell r="A57" t="str">
            <v>ธนบุรี</v>
          </cell>
          <cell r="B57" t="str">
            <v>[enter province]</v>
          </cell>
          <cell r="C57" t="str">
            <v>[year]</v>
          </cell>
          <cell r="D57">
            <v>0</v>
          </cell>
          <cell r="E57">
            <v>5</v>
          </cell>
          <cell r="F57">
            <v>0</v>
          </cell>
          <cell r="G57" t="str">
            <v>August</v>
          </cell>
          <cell r="H57">
            <v>8</v>
          </cell>
          <cell r="I57">
            <v>0</v>
          </cell>
          <cell r="J57">
            <v>0</v>
          </cell>
          <cell r="K57" t="str">
            <v>5_August</v>
          </cell>
          <cell r="L57" t="b">
            <v>1</v>
          </cell>
        </row>
        <row r="58">
          <cell r="A58" t="str">
            <v>ธนบุรี</v>
          </cell>
          <cell r="B58" t="str">
            <v>[enter province]</v>
          </cell>
          <cell r="C58" t="str">
            <v>[year]</v>
          </cell>
          <cell r="D58">
            <v>0</v>
          </cell>
          <cell r="E58">
            <v>5</v>
          </cell>
          <cell r="F58">
            <v>0</v>
          </cell>
          <cell r="G58" t="str">
            <v>September</v>
          </cell>
          <cell r="H58">
            <v>9</v>
          </cell>
          <cell r="I58">
            <v>0</v>
          </cell>
          <cell r="J58">
            <v>0</v>
          </cell>
          <cell r="K58" t="str">
            <v>5_September</v>
          </cell>
          <cell r="L58" t="b">
            <v>1</v>
          </cell>
        </row>
        <row r="59">
          <cell r="A59" t="str">
            <v>ธนบุรี</v>
          </cell>
          <cell r="B59" t="str">
            <v>[enter province]</v>
          </cell>
          <cell r="C59" t="str">
            <v>[year]</v>
          </cell>
          <cell r="D59">
            <v>0</v>
          </cell>
          <cell r="E59">
            <v>5</v>
          </cell>
          <cell r="F59">
            <v>0</v>
          </cell>
          <cell r="G59" t="str">
            <v>October</v>
          </cell>
          <cell r="H59">
            <v>10</v>
          </cell>
          <cell r="I59">
            <v>0</v>
          </cell>
          <cell r="J59">
            <v>0</v>
          </cell>
          <cell r="K59" t="str">
            <v>5_October</v>
          </cell>
          <cell r="L59" t="b">
            <v>1</v>
          </cell>
        </row>
        <row r="60">
          <cell r="A60" t="str">
            <v>ธนบุรี</v>
          </cell>
          <cell r="B60" t="str">
            <v>[enter province]</v>
          </cell>
          <cell r="C60" t="str">
            <v>[year]</v>
          </cell>
          <cell r="D60">
            <v>0</v>
          </cell>
          <cell r="E60">
            <v>5</v>
          </cell>
          <cell r="F60">
            <v>0</v>
          </cell>
          <cell r="G60" t="str">
            <v>November</v>
          </cell>
          <cell r="H60">
            <v>11</v>
          </cell>
          <cell r="I60">
            <v>0</v>
          </cell>
          <cell r="J60">
            <v>0</v>
          </cell>
          <cell r="K60" t="str">
            <v>5_November</v>
          </cell>
          <cell r="L60" t="b">
            <v>1</v>
          </cell>
        </row>
        <row r="61">
          <cell r="A61" t="str">
            <v>ธนบุรี</v>
          </cell>
          <cell r="B61" t="str">
            <v>[enter province]</v>
          </cell>
          <cell r="C61" t="str">
            <v>[year]</v>
          </cell>
          <cell r="D61">
            <v>0</v>
          </cell>
          <cell r="E61">
            <v>5</v>
          </cell>
          <cell r="F61">
            <v>0</v>
          </cell>
          <cell r="G61" t="str">
            <v>December</v>
          </cell>
          <cell r="H61">
            <v>12</v>
          </cell>
          <cell r="I61">
            <v>0</v>
          </cell>
          <cell r="J61">
            <v>0</v>
          </cell>
          <cell r="K61" t="str">
            <v>5_December</v>
          </cell>
          <cell r="L61" t="b">
            <v>1</v>
          </cell>
        </row>
        <row r="62">
          <cell r="A62" t="str">
            <v>ธนบุรี</v>
          </cell>
          <cell r="B62" t="str">
            <v>[enter province]</v>
          </cell>
          <cell r="C62" t="str">
            <v>[year]</v>
          </cell>
          <cell r="D62">
            <v>0</v>
          </cell>
          <cell r="E62">
            <v>6</v>
          </cell>
          <cell r="F62">
            <v>0</v>
          </cell>
          <cell r="G62" t="str">
            <v>January</v>
          </cell>
          <cell r="H62">
            <v>1</v>
          </cell>
          <cell r="I62">
            <v>0</v>
          </cell>
          <cell r="J62">
            <v>0</v>
          </cell>
          <cell r="K62" t="str">
            <v>6_January</v>
          </cell>
          <cell r="L62" t="b">
            <v>1</v>
          </cell>
        </row>
        <row r="63">
          <cell r="A63" t="str">
            <v>ธนบุรี</v>
          </cell>
          <cell r="B63" t="str">
            <v>[enter province]</v>
          </cell>
          <cell r="C63" t="str">
            <v>[year]</v>
          </cell>
          <cell r="D63">
            <v>0</v>
          </cell>
          <cell r="E63">
            <v>6</v>
          </cell>
          <cell r="F63">
            <v>0</v>
          </cell>
          <cell r="G63" t="str">
            <v>February</v>
          </cell>
          <cell r="H63">
            <v>2</v>
          </cell>
          <cell r="I63">
            <v>0</v>
          </cell>
          <cell r="J63">
            <v>0</v>
          </cell>
          <cell r="K63" t="str">
            <v>6_February</v>
          </cell>
          <cell r="L63" t="b">
            <v>1</v>
          </cell>
        </row>
        <row r="64">
          <cell r="A64" t="str">
            <v>ธนบุรี</v>
          </cell>
          <cell r="B64" t="str">
            <v>[enter province]</v>
          </cell>
          <cell r="C64" t="str">
            <v>[year]</v>
          </cell>
          <cell r="D64">
            <v>0</v>
          </cell>
          <cell r="E64">
            <v>6</v>
          </cell>
          <cell r="F64">
            <v>0</v>
          </cell>
          <cell r="G64" t="str">
            <v>March</v>
          </cell>
          <cell r="H64">
            <v>3</v>
          </cell>
          <cell r="I64">
            <v>0</v>
          </cell>
          <cell r="J64">
            <v>0</v>
          </cell>
          <cell r="K64" t="str">
            <v>6_March</v>
          </cell>
          <cell r="L64" t="b">
            <v>1</v>
          </cell>
        </row>
        <row r="65">
          <cell r="A65" t="str">
            <v>ธนบุรี</v>
          </cell>
          <cell r="B65" t="str">
            <v>[enter province]</v>
          </cell>
          <cell r="C65" t="str">
            <v>[year]</v>
          </cell>
          <cell r="D65">
            <v>0</v>
          </cell>
          <cell r="E65">
            <v>6</v>
          </cell>
          <cell r="F65">
            <v>0</v>
          </cell>
          <cell r="G65" t="str">
            <v>April</v>
          </cell>
          <cell r="H65">
            <v>4</v>
          </cell>
          <cell r="I65">
            <v>0</v>
          </cell>
          <cell r="J65">
            <v>0</v>
          </cell>
          <cell r="K65" t="str">
            <v>6_April</v>
          </cell>
          <cell r="L65" t="b">
            <v>1</v>
          </cell>
        </row>
        <row r="66">
          <cell r="A66" t="str">
            <v>ธนบุรี</v>
          </cell>
          <cell r="B66" t="str">
            <v>[enter province]</v>
          </cell>
          <cell r="C66" t="str">
            <v>[year]</v>
          </cell>
          <cell r="D66">
            <v>0</v>
          </cell>
          <cell r="E66">
            <v>6</v>
          </cell>
          <cell r="F66">
            <v>0</v>
          </cell>
          <cell r="G66" t="str">
            <v>May</v>
          </cell>
          <cell r="H66">
            <v>5</v>
          </cell>
          <cell r="I66">
            <v>0</v>
          </cell>
          <cell r="J66">
            <v>0</v>
          </cell>
          <cell r="K66" t="str">
            <v>6_May</v>
          </cell>
          <cell r="L66" t="b">
            <v>1</v>
          </cell>
        </row>
        <row r="67">
          <cell r="A67" t="str">
            <v>ธนบุรี</v>
          </cell>
          <cell r="B67" t="str">
            <v>[enter province]</v>
          </cell>
          <cell r="C67" t="str">
            <v>[year]</v>
          </cell>
          <cell r="D67">
            <v>0</v>
          </cell>
          <cell r="E67">
            <v>6</v>
          </cell>
          <cell r="F67">
            <v>0</v>
          </cell>
          <cell r="G67" t="str">
            <v>June</v>
          </cell>
          <cell r="H67">
            <v>6</v>
          </cell>
          <cell r="I67">
            <v>0</v>
          </cell>
          <cell r="J67">
            <v>0</v>
          </cell>
          <cell r="K67" t="str">
            <v>6_June</v>
          </cell>
          <cell r="L67" t="b">
            <v>1</v>
          </cell>
        </row>
        <row r="68">
          <cell r="A68" t="str">
            <v>ธนบุรี</v>
          </cell>
          <cell r="B68" t="str">
            <v>[enter province]</v>
          </cell>
          <cell r="C68" t="str">
            <v>[year]</v>
          </cell>
          <cell r="D68">
            <v>0</v>
          </cell>
          <cell r="E68">
            <v>6</v>
          </cell>
          <cell r="F68">
            <v>0</v>
          </cell>
          <cell r="G68" t="str">
            <v>July</v>
          </cell>
          <cell r="H68">
            <v>7</v>
          </cell>
          <cell r="I68">
            <v>0</v>
          </cell>
          <cell r="J68">
            <v>0</v>
          </cell>
          <cell r="K68" t="str">
            <v>6_July</v>
          </cell>
          <cell r="L68" t="b">
            <v>1</v>
          </cell>
        </row>
        <row r="69">
          <cell r="A69" t="str">
            <v>ธนบุรี</v>
          </cell>
          <cell r="B69" t="str">
            <v>[enter province]</v>
          </cell>
          <cell r="C69" t="str">
            <v>[year]</v>
          </cell>
          <cell r="D69">
            <v>0</v>
          </cell>
          <cell r="E69">
            <v>6</v>
          </cell>
          <cell r="F69">
            <v>0</v>
          </cell>
          <cell r="G69" t="str">
            <v>August</v>
          </cell>
          <cell r="H69">
            <v>8</v>
          </cell>
          <cell r="I69">
            <v>0</v>
          </cell>
          <cell r="J69">
            <v>0</v>
          </cell>
          <cell r="K69" t="str">
            <v>6_August</v>
          </cell>
          <cell r="L69" t="b">
            <v>1</v>
          </cell>
        </row>
        <row r="70">
          <cell r="A70" t="str">
            <v>ธนบุรี</v>
          </cell>
          <cell r="B70" t="str">
            <v>[enter province]</v>
          </cell>
          <cell r="C70" t="str">
            <v>[year]</v>
          </cell>
          <cell r="D70">
            <v>0</v>
          </cell>
          <cell r="E70">
            <v>6</v>
          </cell>
          <cell r="F70">
            <v>0</v>
          </cell>
          <cell r="G70" t="str">
            <v>September</v>
          </cell>
          <cell r="H70">
            <v>9</v>
          </cell>
          <cell r="I70">
            <v>0</v>
          </cell>
          <cell r="J70">
            <v>0</v>
          </cell>
          <cell r="K70" t="str">
            <v>6_September</v>
          </cell>
          <cell r="L70" t="b">
            <v>1</v>
          </cell>
        </row>
        <row r="71">
          <cell r="A71" t="str">
            <v>ธนบุรี</v>
          </cell>
          <cell r="B71" t="str">
            <v>[enter province]</v>
          </cell>
          <cell r="C71" t="str">
            <v>[year]</v>
          </cell>
          <cell r="D71">
            <v>0</v>
          </cell>
          <cell r="E71">
            <v>6</v>
          </cell>
          <cell r="F71">
            <v>0</v>
          </cell>
          <cell r="G71" t="str">
            <v>October</v>
          </cell>
          <cell r="H71">
            <v>10</v>
          </cell>
          <cell r="I71">
            <v>0</v>
          </cell>
          <cell r="J71">
            <v>0</v>
          </cell>
          <cell r="K71" t="str">
            <v>6_October</v>
          </cell>
          <cell r="L71" t="b">
            <v>1</v>
          </cell>
        </row>
        <row r="72">
          <cell r="A72" t="str">
            <v>ธนบุรี</v>
          </cell>
          <cell r="B72" t="str">
            <v>[enter province]</v>
          </cell>
          <cell r="C72" t="str">
            <v>[year]</v>
          </cell>
          <cell r="D72">
            <v>0</v>
          </cell>
          <cell r="E72">
            <v>6</v>
          </cell>
          <cell r="F72">
            <v>0</v>
          </cell>
          <cell r="G72" t="str">
            <v>November</v>
          </cell>
          <cell r="H72">
            <v>11</v>
          </cell>
          <cell r="I72">
            <v>0</v>
          </cell>
          <cell r="J72">
            <v>0</v>
          </cell>
          <cell r="K72" t="str">
            <v>6_November</v>
          </cell>
          <cell r="L72" t="b">
            <v>1</v>
          </cell>
        </row>
        <row r="73">
          <cell r="A73" t="str">
            <v>ธนบุรี</v>
          </cell>
          <cell r="B73" t="str">
            <v>[enter province]</v>
          </cell>
          <cell r="C73" t="str">
            <v>[year]</v>
          </cell>
          <cell r="D73">
            <v>0</v>
          </cell>
          <cell r="E73">
            <v>6</v>
          </cell>
          <cell r="F73">
            <v>0</v>
          </cell>
          <cell r="G73" t="str">
            <v>December</v>
          </cell>
          <cell r="H73">
            <v>12</v>
          </cell>
          <cell r="I73">
            <v>0</v>
          </cell>
          <cell r="J73">
            <v>0</v>
          </cell>
          <cell r="K73" t="str">
            <v>6_December</v>
          </cell>
          <cell r="L73" t="b">
            <v>1</v>
          </cell>
        </row>
        <row r="74">
          <cell r="A74" t="str">
            <v>ธนบุรี</v>
          </cell>
          <cell r="B74" t="str">
            <v>[enter province]</v>
          </cell>
          <cell r="C74" t="str">
            <v>[year]</v>
          </cell>
          <cell r="D74">
            <v>0</v>
          </cell>
          <cell r="E74">
            <v>7</v>
          </cell>
          <cell r="F74">
            <v>0</v>
          </cell>
          <cell r="G74" t="str">
            <v>January</v>
          </cell>
          <cell r="H74">
            <v>1</v>
          </cell>
          <cell r="I74">
            <v>0</v>
          </cell>
          <cell r="J74">
            <v>0</v>
          </cell>
          <cell r="K74" t="str">
            <v>7_January</v>
          </cell>
          <cell r="L74" t="b">
            <v>1</v>
          </cell>
        </row>
        <row r="75">
          <cell r="A75" t="str">
            <v>ธนบุรี</v>
          </cell>
          <cell r="B75" t="str">
            <v>[enter province]</v>
          </cell>
          <cell r="C75" t="str">
            <v>[year]</v>
          </cell>
          <cell r="D75">
            <v>0</v>
          </cell>
          <cell r="E75">
            <v>7</v>
          </cell>
          <cell r="F75">
            <v>0</v>
          </cell>
          <cell r="G75" t="str">
            <v>February</v>
          </cell>
          <cell r="H75">
            <v>2</v>
          </cell>
          <cell r="I75">
            <v>0</v>
          </cell>
          <cell r="J75">
            <v>0</v>
          </cell>
          <cell r="K75" t="str">
            <v>7_February</v>
          </cell>
          <cell r="L75" t="b">
            <v>1</v>
          </cell>
        </row>
        <row r="76">
          <cell r="A76" t="str">
            <v>ธนบุรี</v>
          </cell>
          <cell r="B76" t="str">
            <v>[enter province]</v>
          </cell>
          <cell r="C76" t="str">
            <v>[year]</v>
          </cell>
          <cell r="D76">
            <v>0</v>
          </cell>
          <cell r="E76">
            <v>7</v>
          </cell>
          <cell r="F76">
            <v>0</v>
          </cell>
          <cell r="G76" t="str">
            <v>March</v>
          </cell>
          <cell r="H76">
            <v>3</v>
          </cell>
          <cell r="I76">
            <v>0</v>
          </cell>
          <cell r="J76">
            <v>0</v>
          </cell>
          <cell r="K76" t="str">
            <v>7_March</v>
          </cell>
          <cell r="L76" t="b">
            <v>1</v>
          </cell>
        </row>
        <row r="77">
          <cell r="A77" t="str">
            <v>ธนบุรี</v>
          </cell>
          <cell r="B77" t="str">
            <v>[enter province]</v>
          </cell>
          <cell r="C77" t="str">
            <v>[year]</v>
          </cell>
          <cell r="D77">
            <v>0</v>
          </cell>
          <cell r="E77">
            <v>7</v>
          </cell>
          <cell r="F77">
            <v>0</v>
          </cell>
          <cell r="G77" t="str">
            <v>April</v>
          </cell>
          <cell r="H77">
            <v>4</v>
          </cell>
          <cell r="I77">
            <v>0</v>
          </cell>
          <cell r="J77">
            <v>0</v>
          </cell>
          <cell r="K77" t="str">
            <v>7_April</v>
          </cell>
          <cell r="L77" t="b">
            <v>1</v>
          </cell>
        </row>
        <row r="78">
          <cell r="A78" t="str">
            <v>ธนบุรี</v>
          </cell>
          <cell r="B78" t="str">
            <v>[enter province]</v>
          </cell>
          <cell r="C78" t="str">
            <v>[year]</v>
          </cell>
          <cell r="D78">
            <v>0</v>
          </cell>
          <cell r="E78">
            <v>7</v>
          </cell>
          <cell r="F78">
            <v>0</v>
          </cell>
          <cell r="G78" t="str">
            <v>May</v>
          </cell>
          <cell r="H78">
            <v>5</v>
          </cell>
          <cell r="I78">
            <v>0</v>
          </cell>
          <cell r="J78">
            <v>0</v>
          </cell>
          <cell r="K78" t="str">
            <v>7_May</v>
          </cell>
          <cell r="L78" t="b">
            <v>1</v>
          </cell>
        </row>
        <row r="79">
          <cell r="A79" t="str">
            <v>ธนบุรี</v>
          </cell>
          <cell r="B79" t="str">
            <v>[enter province]</v>
          </cell>
          <cell r="C79" t="str">
            <v>[year]</v>
          </cell>
          <cell r="D79">
            <v>0</v>
          </cell>
          <cell r="E79">
            <v>7</v>
          </cell>
          <cell r="F79">
            <v>0</v>
          </cell>
          <cell r="G79" t="str">
            <v>June</v>
          </cell>
          <cell r="H79">
            <v>6</v>
          </cell>
          <cell r="I79">
            <v>0</v>
          </cell>
          <cell r="J79">
            <v>0</v>
          </cell>
          <cell r="K79" t="str">
            <v>7_June</v>
          </cell>
          <cell r="L79" t="b">
            <v>1</v>
          </cell>
        </row>
        <row r="80">
          <cell r="A80" t="str">
            <v>ธนบุรี</v>
          </cell>
          <cell r="B80" t="str">
            <v>[enter province]</v>
          </cell>
          <cell r="C80" t="str">
            <v>[year]</v>
          </cell>
          <cell r="D80">
            <v>0</v>
          </cell>
          <cell r="E80">
            <v>7</v>
          </cell>
          <cell r="F80">
            <v>0</v>
          </cell>
          <cell r="G80" t="str">
            <v>July</v>
          </cell>
          <cell r="H80">
            <v>7</v>
          </cell>
          <cell r="I80">
            <v>0</v>
          </cell>
          <cell r="J80">
            <v>0</v>
          </cell>
          <cell r="K80" t="str">
            <v>7_July</v>
          </cell>
          <cell r="L80" t="b">
            <v>1</v>
          </cell>
        </row>
        <row r="81">
          <cell r="A81" t="str">
            <v>ธนบุรี</v>
          </cell>
          <cell r="B81" t="str">
            <v>[enter province]</v>
          </cell>
          <cell r="C81" t="str">
            <v>[year]</v>
          </cell>
          <cell r="D81">
            <v>0</v>
          </cell>
          <cell r="E81">
            <v>7</v>
          </cell>
          <cell r="F81">
            <v>0</v>
          </cell>
          <cell r="G81" t="str">
            <v>August</v>
          </cell>
          <cell r="H81">
            <v>8</v>
          </cell>
          <cell r="I81">
            <v>0</v>
          </cell>
          <cell r="J81">
            <v>0</v>
          </cell>
          <cell r="K81" t="str">
            <v>7_August</v>
          </cell>
          <cell r="L81" t="b">
            <v>1</v>
          </cell>
        </row>
        <row r="82">
          <cell r="A82" t="str">
            <v>ธนบุรี</v>
          </cell>
          <cell r="B82" t="str">
            <v>[enter province]</v>
          </cell>
          <cell r="C82" t="str">
            <v>[year]</v>
          </cell>
          <cell r="D82">
            <v>0</v>
          </cell>
          <cell r="E82">
            <v>7</v>
          </cell>
          <cell r="F82">
            <v>0</v>
          </cell>
          <cell r="G82" t="str">
            <v>September</v>
          </cell>
          <cell r="H82">
            <v>9</v>
          </cell>
          <cell r="I82">
            <v>0</v>
          </cell>
          <cell r="J82">
            <v>0</v>
          </cell>
          <cell r="K82" t="str">
            <v>7_September</v>
          </cell>
          <cell r="L82" t="b">
            <v>1</v>
          </cell>
        </row>
        <row r="83">
          <cell r="A83" t="str">
            <v>ธนบุรี</v>
          </cell>
          <cell r="B83" t="str">
            <v>[enter province]</v>
          </cell>
          <cell r="C83" t="str">
            <v>[year]</v>
          </cell>
          <cell r="D83">
            <v>0</v>
          </cell>
          <cell r="E83">
            <v>7</v>
          </cell>
          <cell r="F83">
            <v>0</v>
          </cell>
          <cell r="G83" t="str">
            <v>October</v>
          </cell>
          <cell r="H83">
            <v>10</v>
          </cell>
          <cell r="I83">
            <v>0</v>
          </cell>
          <cell r="J83">
            <v>0</v>
          </cell>
          <cell r="K83" t="str">
            <v>7_October</v>
          </cell>
          <cell r="L83" t="b">
            <v>1</v>
          </cell>
        </row>
        <row r="84">
          <cell r="A84" t="str">
            <v>ธนบุรี</v>
          </cell>
          <cell r="B84" t="str">
            <v>[enter province]</v>
          </cell>
          <cell r="C84" t="str">
            <v>[year]</v>
          </cell>
          <cell r="D84">
            <v>0</v>
          </cell>
          <cell r="E84">
            <v>7</v>
          </cell>
          <cell r="F84">
            <v>0</v>
          </cell>
          <cell r="G84" t="str">
            <v>November</v>
          </cell>
          <cell r="H84">
            <v>11</v>
          </cell>
          <cell r="I84">
            <v>0</v>
          </cell>
          <cell r="J84">
            <v>0</v>
          </cell>
          <cell r="K84" t="str">
            <v>7_November</v>
          </cell>
          <cell r="L84" t="b">
            <v>1</v>
          </cell>
        </row>
        <row r="85">
          <cell r="A85" t="str">
            <v>ธนบุรี</v>
          </cell>
          <cell r="B85" t="str">
            <v>[enter province]</v>
          </cell>
          <cell r="C85" t="str">
            <v>[year]</v>
          </cell>
          <cell r="D85">
            <v>0</v>
          </cell>
          <cell r="E85">
            <v>7</v>
          </cell>
          <cell r="F85">
            <v>0</v>
          </cell>
          <cell r="G85" t="str">
            <v>December</v>
          </cell>
          <cell r="H85">
            <v>12</v>
          </cell>
          <cell r="I85">
            <v>0</v>
          </cell>
          <cell r="J85">
            <v>0</v>
          </cell>
          <cell r="K85" t="str">
            <v>7_December</v>
          </cell>
          <cell r="L85" t="b">
            <v>1</v>
          </cell>
        </row>
        <row r="86">
          <cell r="A86" t="str">
            <v>ธนบุรี</v>
          </cell>
          <cell r="B86" t="str">
            <v>[enter province]</v>
          </cell>
          <cell r="C86" t="str">
            <v>[year]</v>
          </cell>
          <cell r="D86">
            <v>0</v>
          </cell>
          <cell r="E86">
            <v>8</v>
          </cell>
          <cell r="F86">
            <v>0</v>
          </cell>
          <cell r="G86" t="str">
            <v>January</v>
          </cell>
          <cell r="H86">
            <v>1</v>
          </cell>
          <cell r="I86">
            <v>0</v>
          </cell>
          <cell r="J86">
            <v>0</v>
          </cell>
          <cell r="K86" t="str">
            <v>8_January</v>
          </cell>
          <cell r="L86" t="b">
            <v>1</v>
          </cell>
        </row>
        <row r="87">
          <cell r="A87" t="str">
            <v>ธนบุรี</v>
          </cell>
          <cell r="B87" t="str">
            <v>[enter province]</v>
          </cell>
          <cell r="C87" t="str">
            <v>[year]</v>
          </cell>
          <cell r="D87">
            <v>0</v>
          </cell>
          <cell r="E87">
            <v>8</v>
          </cell>
          <cell r="F87">
            <v>0</v>
          </cell>
          <cell r="G87" t="str">
            <v>February</v>
          </cell>
          <cell r="H87">
            <v>2</v>
          </cell>
          <cell r="I87">
            <v>0</v>
          </cell>
          <cell r="J87">
            <v>0</v>
          </cell>
          <cell r="K87" t="str">
            <v>8_February</v>
          </cell>
          <cell r="L87" t="b">
            <v>1</v>
          </cell>
        </row>
        <row r="88">
          <cell r="A88" t="str">
            <v>ธนบุรี</v>
          </cell>
          <cell r="B88" t="str">
            <v>[enter province]</v>
          </cell>
          <cell r="C88" t="str">
            <v>[year]</v>
          </cell>
          <cell r="D88">
            <v>0</v>
          </cell>
          <cell r="E88">
            <v>8</v>
          </cell>
          <cell r="F88">
            <v>0</v>
          </cell>
          <cell r="G88" t="str">
            <v>March</v>
          </cell>
          <cell r="H88">
            <v>3</v>
          </cell>
          <cell r="I88">
            <v>0</v>
          </cell>
          <cell r="J88">
            <v>0</v>
          </cell>
          <cell r="K88" t="str">
            <v>8_March</v>
          </cell>
          <cell r="L88" t="b">
            <v>1</v>
          </cell>
        </row>
        <row r="89">
          <cell r="A89" t="str">
            <v>ธนบุรี</v>
          </cell>
          <cell r="B89" t="str">
            <v>[enter province]</v>
          </cell>
          <cell r="C89" t="str">
            <v>[year]</v>
          </cell>
          <cell r="D89">
            <v>0</v>
          </cell>
          <cell r="E89">
            <v>8</v>
          </cell>
          <cell r="F89">
            <v>0</v>
          </cell>
          <cell r="G89" t="str">
            <v>April</v>
          </cell>
          <cell r="H89">
            <v>4</v>
          </cell>
          <cell r="I89">
            <v>0</v>
          </cell>
          <cell r="J89">
            <v>0</v>
          </cell>
          <cell r="K89" t="str">
            <v>8_April</v>
          </cell>
          <cell r="L89" t="b">
            <v>1</v>
          </cell>
        </row>
        <row r="90">
          <cell r="A90" t="str">
            <v>ธนบุรี</v>
          </cell>
          <cell r="B90" t="str">
            <v>[enter province]</v>
          </cell>
          <cell r="C90" t="str">
            <v>[year]</v>
          </cell>
          <cell r="D90">
            <v>0</v>
          </cell>
          <cell r="E90">
            <v>8</v>
          </cell>
          <cell r="F90">
            <v>0</v>
          </cell>
          <cell r="G90" t="str">
            <v>May</v>
          </cell>
          <cell r="H90">
            <v>5</v>
          </cell>
          <cell r="I90">
            <v>0</v>
          </cell>
          <cell r="J90">
            <v>0</v>
          </cell>
          <cell r="K90" t="str">
            <v>8_May</v>
          </cell>
          <cell r="L90" t="b">
            <v>1</v>
          </cell>
        </row>
        <row r="91">
          <cell r="A91" t="str">
            <v>ธนบุรี</v>
          </cell>
          <cell r="B91" t="str">
            <v>[enter province]</v>
          </cell>
          <cell r="C91" t="str">
            <v>[year]</v>
          </cell>
          <cell r="D91">
            <v>0</v>
          </cell>
          <cell r="E91">
            <v>8</v>
          </cell>
          <cell r="F91">
            <v>0</v>
          </cell>
          <cell r="G91" t="str">
            <v>June</v>
          </cell>
          <cell r="H91">
            <v>6</v>
          </cell>
          <cell r="I91">
            <v>0</v>
          </cell>
          <cell r="J91">
            <v>0</v>
          </cell>
          <cell r="K91" t="str">
            <v>8_June</v>
          </cell>
          <cell r="L91" t="b">
            <v>1</v>
          </cell>
        </row>
        <row r="92">
          <cell r="A92" t="str">
            <v>ธนบุรี</v>
          </cell>
          <cell r="B92" t="str">
            <v>[enter province]</v>
          </cell>
          <cell r="C92" t="str">
            <v>[year]</v>
          </cell>
          <cell r="D92">
            <v>0</v>
          </cell>
          <cell r="E92">
            <v>8</v>
          </cell>
          <cell r="F92">
            <v>0</v>
          </cell>
          <cell r="G92" t="str">
            <v>July</v>
          </cell>
          <cell r="H92">
            <v>7</v>
          </cell>
          <cell r="I92">
            <v>0</v>
          </cell>
          <cell r="J92">
            <v>0</v>
          </cell>
          <cell r="K92" t="str">
            <v>8_July</v>
          </cell>
          <cell r="L92" t="b">
            <v>1</v>
          </cell>
        </row>
        <row r="93">
          <cell r="A93" t="str">
            <v>ธนบุรี</v>
          </cell>
          <cell r="B93" t="str">
            <v>[enter province]</v>
          </cell>
          <cell r="C93" t="str">
            <v>[year]</v>
          </cell>
          <cell r="D93">
            <v>0</v>
          </cell>
          <cell r="E93">
            <v>8</v>
          </cell>
          <cell r="F93">
            <v>0</v>
          </cell>
          <cell r="G93" t="str">
            <v>August</v>
          </cell>
          <cell r="H93">
            <v>8</v>
          </cell>
          <cell r="I93">
            <v>0</v>
          </cell>
          <cell r="J93">
            <v>0</v>
          </cell>
          <cell r="K93" t="str">
            <v>8_August</v>
          </cell>
          <cell r="L93" t="b">
            <v>1</v>
          </cell>
        </row>
        <row r="94">
          <cell r="A94" t="str">
            <v>ธนบุรี</v>
          </cell>
          <cell r="B94" t="str">
            <v>[enter province]</v>
          </cell>
          <cell r="C94" t="str">
            <v>[year]</v>
          </cell>
          <cell r="D94">
            <v>0</v>
          </cell>
          <cell r="E94">
            <v>8</v>
          </cell>
          <cell r="F94">
            <v>0</v>
          </cell>
          <cell r="G94" t="str">
            <v>September</v>
          </cell>
          <cell r="H94">
            <v>9</v>
          </cell>
          <cell r="I94">
            <v>0</v>
          </cell>
          <cell r="J94">
            <v>0</v>
          </cell>
          <cell r="K94" t="str">
            <v>8_September</v>
          </cell>
          <cell r="L94" t="b">
            <v>1</v>
          </cell>
        </row>
        <row r="95">
          <cell r="A95" t="str">
            <v>ธนบุรี</v>
          </cell>
          <cell r="B95" t="str">
            <v>[enter province]</v>
          </cell>
          <cell r="C95" t="str">
            <v>[year]</v>
          </cell>
          <cell r="D95">
            <v>0</v>
          </cell>
          <cell r="E95">
            <v>8</v>
          </cell>
          <cell r="F95">
            <v>0</v>
          </cell>
          <cell r="G95" t="str">
            <v>October</v>
          </cell>
          <cell r="H95">
            <v>10</v>
          </cell>
          <cell r="I95">
            <v>0</v>
          </cell>
          <cell r="J95">
            <v>0</v>
          </cell>
          <cell r="K95" t="str">
            <v>8_October</v>
          </cell>
          <cell r="L95" t="b">
            <v>1</v>
          </cell>
        </row>
        <row r="96">
          <cell r="A96" t="str">
            <v>ธนบุรี</v>
          </cell>
          <cell r="B96" t="str">
            <v>[enter province]</v>
          </cell>
          <cell r="C96" t="str">
            <v>[year]</v>
          </cell>
          <cell r="D96">
            <v>0</v>
          </cell>
          <cell r="E96">
            <v>8</v>
          </cell>
          <cell r="F96">
            <v>0</v>
          </cell>
          <cell r="G96" t="str">
            <v>November</v>
          </cell>
          <cell r="H96">
            <v>11</v>
          </cell>
          <cell r="I96">
            <v>0</v>
          </cell>
          <cell r="J96">
            <v>0</v>
          </cell>
          <cell r="K96" t="str">
            <v>8_November</v>
          </cell>
          <cell r="L96" t="b">
            <v>1</v>
          </cell>
        </row>
        <row r="97">
          <cell r="A97" t="str">
            <v>ธนบุรี</v>
          </cell>
          <cell r="B97" t="str">
            <v>[enter province]</v>
          </cell>
          <cell r="C97" t="str">
            <v>[year]</v>
          </cell>
          <cell r="D97">
            <v>0</v>
          </cell>
          <cell r="E97">
            <v>8</v>
          </cell>
          <cell r="F97">
            <v>0</v>
          </cell>
          <cell r="G97" t="str">
            <v>December</v>
          </cell>
          <cell r="H97">
            <v>12</v>
          </cell>
          <cell r="I97">
            <v>0</v>
          </cell>
          <cell r="J97">
            <v>0</v>
          </cell>
          <cell r="K97" t="str">
            <v>8_December</v>
          </cell>
          <cell r="L97" t="b">
            <v>1</v>
          </cell>
        </row>
        <row r="98">
          <cell r="A98" t="str">
            <v>ธนบุรี</v>
          </cell>
          <cell r="B98" t="str">
            <v>[enter province]</v>
          </cell>
          <cell r="C98" t="str">
            <v>[year]</v>
          </cell>
          <cell r="D98">
            <v>0</v>
          </cell>
          <cell r="E98">
            <v>9</v>
          </cell>
          <cell r="F98">
            <v>0</v>
          </cell>
          <cell r="G98" t="str">
            <v>January</v>
          </cell>
          <cell r="H98">
            <v>1</v>
          </cell>
          <cell r="I98">
            <v>0</v>
          </cell>
          <cell r="J98">
            <v>0</v>
          </cell>
          <cell r="K98" t="str">
            <v>9_January</v>
          </cell>
          <cell r="L98" t="b">
            <v>1</v>
          </cell>
        </row>
        <row r="99">
          <cell r="A99" t="str">
            <v>ธนบุรี</v>
          </cell>
          <cell r="B99" t="str">
            <v>[enter province]</v>
          </cell>
          <cell r="C99" t="str">
            <v>[year]</v>
          </cell>
          <cell r="D99">
            <v>0</v>
          </cell>
          <cell r="E99">
            <v>9</v>
          </cell>
          <cell r="F99">
            <v>0</v>
          </cell>
          <cell r="G99" t="str">
            <v>February</v>
          </cell>
          <cell r="H99">
            <v>2</v>
          </cell>
          <cell r="I99">
            <v>0</v>
          </cell>
          <cell r="J99">
            <v>0</v>
          </cell>
          <cell r="K99" t="str">
            <v>9_February</v>
          </cell>
          <cell r="L99" t="b">
            <v>1</v>
          </cell>
        </row>
        <row r="100">
          <cell r="A100" t="str">
            <v>ธนบุรี</v>
          </cell>
          <cell r="B100" t="str">
            <v>[enter province]</v>
          </cell>
          <cell r="C100" t="str">
            <v>[year]</v>
          </cell>
          <cell r="D100">
            <v>0</v>
          </cell>
          <cell r="E100">
            <v>9</v>
          </cell>
          <cell r="F100">
            <v>0</v>
          </cell>
          <cell r="G100" t="str">
            <v>March</v>
          </cell>
          <cell r="H100">
            <v>3</v>
          </cell>
          <cell r="I100">
            <v>0</v>
          </cell>
          <cell r="J100">
            <v>0</v>
          </cell>
          <cell r="K100" t="str">
            <v>9_March</v>
          </cell>
          <cell r="L100" t="b">
            <v>1</v>
          </cell>
        </row>
        <row r="101">
          <cell r="A101" t="str">
            <v>ธนบุรี</v>
          </cell>
          <cell r="B101" t="str">
            <v>[enter province]</v>
          </cell>
          <cell r="C101" t="str">
            <v>[year]</v>
          </cell>
          <cell r="D101">
            <v>0</v>
          </cell>
          <cell r="E101">
            <v>9</v>
          </cell>
          <cell r="F101">
            <v>0</v>
          </cell>
          <cell r="G101" t="str">
            <v>April</v>
          </cell>
          <cell r="H101">
            <v>4</v>
          </cell>
          <cell r="I101">
            <v>0</v>
          </cell>
          <cell r="J101">
            <v>0</v>
          </cell>
          <cell r="K101" t="str">
            <v>9_April</v>
          </cell>
          <cell r="L101" t="b">
            <v>1</v>
          </cell>
        </row>
        <row r="102">
          <cell r="A102" t="str">
            <v>ธนบุรี</v>
          </cell>
          <cell r="B102" t="str">
            <v>[enter province]</v>
          </cell>
          <cell r="C102" t="str">
            <v>[year]</v>
          </cell>
          <cell r="D102">
            <v>0</v>
          </cell>
          <cell r="E102">
            <v>9</v>
          </cell>
          <cell r="F102">
            <v>0</v>
          </cell>
          <cell r="G102" t="str">
            <v>May</v>
          </cell>
          <cell r="H102">
            <v>5</v>
          </cell>
          <cell r="I102">
            <v>0</v>
          </cell>
          <cell r="J102">
            <v>0</v>
          </cell>
          <cell r="K102" t="str">
            <v>9_May</v>
          </cell>
          <cell r="L102" t="b">
            <v>1</v>
          </cell>
        </row>
        <row r="103">
          <cell r="A103" t="str">
            <v>ธนบุรี</v>
          </cell>
          <cell r="B103" t="str">
            <v>[enter province]</v>
          </cell>
          <cell r="C103" t="str">
            <v>[year]</v>
          </cell>
          <cell r="D103">
            <v>0</v>
          </cell>
          <cell r="E103">
            <v>9</v>
          </cell>
          <cell r="F103">
            <v>0</v>
          </cell>
          <cell r="G103" t="str">
            <v>June</v>
          </cell>
          <cell r="H103">
            <v>6</v>
          </cell>
          <cell r="I103">
            <v>0</v>
          </cell>
          <cell r="J103">
            <v>0</v>
          </cell>
          <cell r="K103" t="str">
            <v>9_June</v>
          </cell>
          <cell r="L103" t="b">
            <v>1</v>
          </cell>
        </row>
        <row r="104">
          <cell r="A104" t="str">
            <v>ธนบุรี</v>
          </cell>
          <cell r="B104" t="str">
            <v>[enter province]</v>
          </cell>
          <cell r="C104" t="str">
            <v>[year]</v>
          </cell>
          <cell r="D104">
            <v>0</v>
          </cell>
          <cell r="E104">
            <v>9</v>
          </cell>
          <cell r="F104">
            <v>0</v>
          </cell>
          <cell r="G104" t="str">
            <v>July</v>
          </cell>
          <cell r="H104">
            <v>7</v>
          </cell>
          <cell r="I104">
            <v>0</v>
          </cell>
          <cell r="J104">
            <v>0</v>
          </cell>
          <cell r="K104" t="str">
            <v>9_July</v>
          </cell>
          <cell r="L104" t="b">
            <v>1</v>
          </cell>
        </row>
        <row r="105">
          <cell r="A105" t="str">
            <v>ธนบุรี</v>
          </cell>
          <cell r="B105" t="str">
            <v>[enter province]</v>
          </cell>
          <cell r="C105" t="str">
            <v>[year]</v>
          </cell>
          <cell r="D105">
            <v>0</v>
          </cell>
          <cell r="E105">
            <v>9</v>
          </cell>
          <cell r="F105">
            <v>0</v>
          </cell>
          <cell r="G105" t="str">
            <v>August</v>
          </cell>
          <cell r="H105">
            <v>8</v>
          </cell>
          <cell r="I105">
            <v>0</v>
          </cell>
          <cell r="J105">
            <v>0</v>
          </cell>
          <cell r="K105" t="str">
            <v>9_August</v>
          </cell>
          <cell r="L105" t="b">
            <v>1</v>
          </cell>
        </row>
        <row r="106">
          <cell r="A106" t="str">
            <v>ธนบุรี</v>
          </cell>
          <cell r="B106" t="str">
            <v>[enter province]</v>
          </cell>
          <cell r="C106" t="str">
            <v>[year]</v>
          </cell>
          <cell r="D106">
            <v>0</v>
          </cell>
          <cell r="E106">
            <v>9</v>
          </cell>
          <cell r="F106">
            <v>0</v>
          </cell>
          <cell r="G106" t="str">
            <v>September</v>
          </cell>
          <cell r="H106">
            <v>9</v>
          </cell>
          <cell r="I106">
            <v>0</v>
          </cell>
          <cell r="J106">
            <v>0</v>
          </cell>
          <cell r="K106" t="str">
            <v>9_September</v>
          </cell>
          <cell r="L106" t="b">
            <v>1</v>
          </cell>
        </row>
        <row r="107">
          <cell r="A107" t="str">
            <v>ธนบุรี</v>
          </cell>
          <cell r="B107" t="str">
            <v>[enter province]</v>
          </cell>
          <cell r="C107" t="str">
            <v>[year]</v>
          </cell>
          <cell r="D107">
            <v>0</v>
          </cell>
          <cell r="E107">
            <v>9</v>
          </cell>
          <cell r="F107">
            <v>0</v>
          </cell>
          <cell r="G107" t="str">
            <v>October</v>
          </cell>
          <cell r="H107">
            <v>10</v>
          </cell>
          <cell r="I107">
            <v>0</v>
          </cell>
          <cell r="J107">
            <v>0</v>
          </cell>
          <cell r="K107" t="str">
            <v>9_October</v>
          </cell>
          <cell r="L107" t="b">
            <v>1</v>
          </cell>
        </row>
        <row r="108">
          <cell r="A108" t="str">
            <v>ธนบุรี</v>
          </cell>
          <cell r="B108" t="str">
            <v>[enter province]</v>
          </cell>
          <cell r="C108" t="str">
            <v>[year]</v>
          </cell>
          <cell r="D108">
            <v>0</v>
          </cell>
          <cell r="E108">
            <v>9</v>
          </cell>
          <cell r="F108">
            <v>0</v>
          </cell>
          <cell r="G108" t="str">
            <v>November</v>
          </cell>
          <cell r="H108">
            <v>11</v>
          </cell>
          <cell r="I108">
            <v>0</v>
          </cell>
          <cell r="J108">
            <v>0</v>
          </cell>
          <cell r="K108" t="str">
            <v>9_November</v>
          </cell>
          <cell r="L108" t="b">
            <v>1</v>
          </cell>
        </row>
        <row r="109">
          <cell r="A109" t="str">
            <v>ธนบุรี</v>
          </cell>
          <cell r="B109" t="str">
            <v>[enter province]</v>
          </cell>
          <cell r="C109" t="str">
            <v>[year]</v>
          </cell>
          <cell r="D109">
            <v>0</v>
          </cell>
          <cell r="E109">
            <v>9</v>
          </cell>
          <cell r="F109">
            <v>0</v>
          </cell>
          <cell r="G109" t="str">
            <v>December</v>
          </cell>
          <cell r="H109">
            <v>12</v>
          </cell>
          <cell r="I109">
            <v>0</v>
          </cell>
          <cell r="J109">
            <v>0</v>
          </cell>
          <cell r="K109" t="str">
            <v>9_December</v>
          </cell>
          <cell r="L109" t="b">
            <v>1</v>
          </cell>
        </row>
        <row r="110">
          <cell r="A110" t="str">
            <v>ธนบุรี</v>
          </cell>
          <cell r="B110" t="str">
            <v>[enter province]</v>
          </cell>
          <cell r="C110" t="str">
            <v>[year]</v>
          </cell>
          <cell r="D110">
            <v>0</v>
          </cell>
          <cell r="E110">
            <v>10</v>
          </cell>
          <cell r="F110">
            <v>0</v>
          </cell>
          <cell r="G110" t="str">
            <v>January</v>
          </cell>
          <cell r="H110">
            <v>1</v>
          </cell>
          <cell r="I110">
            <v>0</v>
          </cell>
          <cell r="J110">
            <v>0</v>
          </cell>
          <cell r="K110" t="str">
            <v>10_January</v>
          </cell>
          <cell r="L110" t="b">
            <v>1</v>
          </cell>
        </row>
        <row r="111">
          <cell r="A111" t="str">
            <v>ธนบุรี</v>
          </cell>
          <cell r="B111" t="str">
            <v>[enter province]</v>
          </cell>
          <cell r="C111" t="str">
            <v>[year]</v>
          </cell>
          <cell r="D111">
            <v>0</v>
          </cell>
          <cell r="E111">
            <v>10</v>
          </cell>
          <cell r="F111">
            <v>0</v>
          </cell>
          <cell r="G111" t="str">
            <v>February</v>
          </cell>
          <cell r="H111">
            <v>2</v>
          </cell>
          <cell r="I111">
            <v>0</v>
          </cell>
          <cell r="J111">
            <v>0</v>
          </cell>
          <cell r="K111" t="str">
            <v>10_February</v>
          </cell>
          <cell r="L111" t="b">
            <v>1</v>
          </cell>
        </row>
        <row r="112">
          <cell r="A112" t="str">
            <v>ธนบุรี</v>
          </cell>
          <cell r="B112" t="str">
            <v>[enter province]</v>
          </cell>
          <cell r="C112" t="str">
            <v>[year]</v>
          </cell>
          <cell r="D112">
            <v>0</v>
          </cell>
          <cell r="E112">
            <v>10</v>
          </cell>
          <cell r="F112">
            <v>0</v>
          </cell>
          <cell r="G112" t="str">
            <v>March</v>
          </cell>
          <cell r="H112">
            <v>3</v>
          </cell>
          <cell r="I112">
            <v>0</v>
          </cell>
          <cell r="J112">
            <v>0</v>
          </cell>
          <cell r="K112" t="str">
            <v>10_March</v>
          </cell>
          <cell r="L112" t="b">
            <v>1</v>
          </cell>
        </row>
        <row r="113">
          <cell r="A113" t="str">
            <v>ธนบุรี</v>
          </cell>
          <cell r="B113" t="str">
            <v>[enter province]</v>
          </cell>
          <cell r="C113" t="str">
            <v>[year]</v>
          </cell>
          <cell r="D113">
            <v>0</v>
          </cell>
          <cell r="E113">
            <v>10</v>
          </cell>
          <cell r="F113">
            <v>0</v>
          </cell>
          <cell r="G113" t="str">
            <v>April</v>
          </cell>
          <cell r="H113">
            <v>4</v>
          </cell>
          <cell r="I113">
            <v>0</v>
          </cell>
          <cell r="J113">
            <v>0</v>
          </cell>
          <cell r="K113" t="str">
            <v>10_April</v>
          </cell>
          <cell r="L113" t="b">
            <v>1</v>
          </cell>
        </row>
        <row r="114">
          <cell r="A114" t="str">
            <v>ธนบุรี</v>
          </cell>
          <cell r="B114" t="str">
            <v>[enter province]</v>
          </cell>
          <cell r="C114" t="str">
            <v>[year]</v>
          </cell>
          <cell r="D114">
            <v>0</v>
          </cell>
          <cell r="E114">
            <v>10</v>
          </cell>
          <cell r="F114">
            <v>0</v>
          </cell>
          <cell r="G114" t="str">
            <v>May</v>
          </cell>
          <cell r="H114">
            <v>5</v>
          </cell>
          <cell r="I114">
            <v>0</v>
          </cell>
          <cell r="J114">
            <v>0</v>
          </cell>
          <cell r="K114" t="str">
            <v>10_May</v>
          </cell>
          <cell r="L114" t="b">
            <v>1</v>
          </cell>
        </row>
        <row r="115">
          <cell r="A115" t="str">
            <v>ธนบุรี</v>
          </cell>
          <cell r="B115" t="str">
            <v>[enter province]</v>
          </cell>
          <cell r="C115" t="str">
            <v>[year]</v>
          </cell>
          <cell r="D115">
            <v>0</v>
          </cell>
          <cell r="E115">
            <v>10</v>
          </cell>
          <cell r="F115">
            <v>0</v>
          </cell>
          <cell r="G115" t="str">
            <v>June</v>
          </cell>
          <cell r="H115">
            <v>6</v>
          </cell>
          <cell r="I115">
            <v>0</v>
          </cell>
          <cell r="J115">
            <v>0</v>
          </cell>
          <cell r="K115" t="str">
            <v>10_June</v>
          </cell>
          <cell r="L115" t="b">
            <v>1</v>
          </cell>
        </row>
        <row r="116">
          <cell r="A116" t="str">
            <v>ธนบุรี</v>
          </cell>
          <cell r="B116" t="str">
            <v>[enter province]</v>
          </cell>
          <cell r="C116" t="str">
            <v>[year]</v>
          </cell>
          <cell r="D116">
            <v>0</v>
          </cell>
          <cell r="E116">
            <v>10</v>
          </cell>
          <cell r="F116">
            <v>0</v>
          </cell>
          <cell r="G116" t="str">
            <v>July</v>
          </cell>
          <cell r="H116">
            <v>7</v>
          </cell>
          <cell r="I116">
            <v>0</v>
          </cell>
          <cell r="J116">
            <v>0</v>
          </cell>
          <cell r="K116" t="str">
            <v>10_July</v>
          </cell>
          <cell r="L116" t="b">
            <v>1</v>
          </cell>
        </row>
        <row r="117">
          <cell r="A117" t="str">
            <v>ธนบุรี</v>
          </cell>
          <cell r="B117" t="str">
            <v>[enter province]</v>
          </cell>
          <cell r="C117" t="str">
            <v>[year]</v>
          </cell>
          <cell r="D117">
            <v>0</v>
          </cell>
          <cell r="E117">
            <v>10</v>
          </cell>
          <cell r="F117">
            <v>0</v>
          </cell>
          <cell r="G117" t="str">
            <v>August</v>
          </cell>
          <cell r="H117">
            <v>8</v>
          </cell>
          <cell r="I117">
            <v>0</v>
          </cell>
          <cell r="J117">
            <v>0</v>
          </cell>
          <cell r="K117" t="str">
            <v>10_August</v>
          </cell>
          <cell r="L117" t="b">
            <v>1</v>
          </cell>
        </row>
        <row r="118">
          <cell r="A118" t="str">
            <v>ธนบุรี</v>
          </cell>
          <cell r="B118" t="str">
            <v>[enter province]</v>
          </cell>
          <cell r="C118" t="str">
            <v>[year]</v>
          </cell>
          <cell r="D118">
            <v>0</v>
          </cell>
          <cell r="E118">
            <v>10</v>
          </cell>
          <cell r="F118">
            <v>0</v>
          </cell>
          <cell r="G118" t="str">
            <v>September</v>
          </cell>
          <cell r="H118">
            <v>9</v>
          </cell>
          <cell r="I118">
            <v>0</v>
          </cell>
          <cell r="J118">
            <v>0</v>
          </cell>
          <cell r="K118" t="str">
            <v>10_September</v>
          </cell>
          <cell r="L118" t="b">
            <v>1</v>
          </cell>
        </row>
        <row r="119">
          <cell r="A119" t="str">
            <v>ธนบุรี</v>
          </cell>
          <cell r="B119" t="str">
            <v>[enter province]</v>
          </cell>
          <cell r="C119" t="str">
            <v>[year]</v>
          </cell>
          <cell r="D119">
            <v>0</v>
          </cell>
          <cell r="E119">
            <v>10</v>
          </cell>
          <cell r="F119">
            <v>0</v>
          </cell>
          <cell r="G119" t="str">
            <v>October</v>
          </cell>
          <cell r="H119">
            <v>10</v>
          </cell>
          <cell r="I119">
            <v>0</v>
          </cell>
          <cell r="J119">
            <v>0</v>
          </cell>
          <cell r="K119" t="str">
            <v>10_October</v>
          </cell>
          <cell r="L119" t="b">
            <v>1</v>
          </cell>
        </row>
        <row r="120">
          <cell r="A120" t="str">
            <v>ธนบุรี</v>
          </cell>
          <cell r="B120" t="str">
            <v>[enter province]</v>
          </cell>
          <cell r="C120" t="str">
            <v>[year]</v>
          </cell>
          <cell r="D120">
            <v>0</v>
          </cell>
          <cell r="E120">
            <v>10</v>
          </cell>
          <cell r="F120">
            <v>0</v>
          </cell>
          <cell r="G120" t="str">
            <v>November</v>
          </cell>
          <cell r="H120">
            <v>11</v>
          </cell>
          <cell r="I120">
            <v>0</v>
          </cell>
          <cell r="J120">
            <v>0</v>
          </cell>
          <cell r="K120" t="str">
            <v>10_November</v>
          </cell>
          <cell r="L120" t="b">
            <v>1</v>
          </cell>
        </row>
        <row r="121">
          <cell r="A121" t="str">
            <v>ธนบุรี</v>
          </cell>
          <cell r="B121" t="str">
            <v>[enter province]</v>
          </cell>
          <cell r="C121" t="str">
            <v>[year]</v>
          </cell>
          <cell r="D121">
            <v>0</v>
          </cell>
          <cell r="E121">
            <v>10</v>
          </cell>
          <cell r="F121">
            <v>0</v>
          </cell>
          <cell r="G121" t="str">
            <v>December</v>
          </cell>
          <cell r="H121">
            <v>12</v>
          </cell>
          <cell r="I121">
            <v>0</v>
          </cell>
          <cell r="J121">
            <v>0</v>
          </cell>
          <cell r="K121" t="str">
            <v>10_December</v>
          </cell>
          <cell r="L121" t="b">
            <v>1</v>
          </cell>
        </row>
        <row r="122">
          <cell r="A122" t="str">
            <v>ธนบุรี</v>
          </cell>
          <cell r="B122" t="str">
            <v>[enter province]</v>
          </cell>
          <cell r="C122" t="str">
            <v>[year]</v>
          </cell>
          <cell r="D122">
            <v>0</v>
          </cell>
          <cell r="E122">
            <v>11</v>
          </cell>
          <cell r="F122">
            <v>0</v>
          </cell>
          <cell r="G122" t="str">
            <v>January</v>
          </cell>
          <cell r="H122">
            <v>1</v>
          </cell>
          <cell r="I122">
            <v>0</v>
          </cell>
          <cell r="J122">
            <v>0</v>
          </cell>
          <cell r="K122" t="str">
            <v>11_January</v>
          </cell>
          <cell r="L122" t="b">
            <v>1</v>
          </cell>
        </row>
        <row r="123">
          <cell r="A123" t="str">
            <v>ธนบุรี</v>
          </cell>
          <cell r="B123" t="str">
            <v>[enter province]</v>
          </cell>
          <cell r="C123" t="str">
            <v>[year]</v>
          </cell>
          <cell r="D123">
            <v>0</v>
          </cell>
          <cell r="E123">
            <v>11</v>
          </cell>
          <cell r="F123">
            <v>0</v>
          </cell>
          <cell r="G123" t="str">
            <v>February</v>
          </cell>
          <cell r="H123">
            <v>2</v>
          </cell>
          <cell r="I123">
            <v>0</v>
          </cell>
          <cell r="J123">
            <v>0</v>
          </cell>
          <cell r="K123" t="str">
            <v>11_February</v>
          </cell>
          <cell r="L123" t="b">
            <v>1</v>
          </cell>
        </row>
        <row r="124">
          <cell r="A124" t="str">
            <v>ธนบุรี</v>
          </cell>
          <cell r="B124" t="str">
            <v>[enter province]</v>
          </cell>
          <cell r="C124" t="str">
            <v>[year]</v>
          </cell>
          <cell r="D124">
            <v>0</v>
          </cell>
          <cell r="E124">
            <v>11</v>
          </cell>
          <cell r="F124">
            <v>0</v>
          </cell>
          <cell r="G124" t="str">
            <v>March</v>
          </cell>
          <cell r="H124">
            <v>3</v>
          </cell>
          <cell r="I124">
            <v>0</v>
          </cell>
          <cell r="J124">
            <v>0</v>
          </cell>
          <cell r="K124" t="str">
            <v>11_March</v>
          </cell>
          <cell r="L124" t="b">
            <v>1</v>
          </cell>
        </row>
        <row r="125">
          <cell r="A125" t="str">
            <v>ธนบุรี</v>
          </cell>
          <cell r="B125" t="str">
            <v>[enter province]</v>
          </cell>
          <cell r="C125" t="str">
            <v>[year]</v>
          </cell>
          <cell r="D125">
            <v>0</v>
          </cell>
          <cell r="E125">
            <v>11</v>
          </cell>
          <cell r="F125">
            <v>0</v>
          </cell>
          <cell r="G125" t="str">
            <v>April</v>
          </cell>
          <cell r="H125">
            <v>4</v>
          </cell>
          <cell r="I125">
            <v>0</v>
          </cell>
          <cell r="J125">
            <v>0</v>
          </cell>
          <cell r="K125" t="str">
            <v>11_April</v>
          </cell>
          <cell r="L125" t="b">
            <v>1</v>
          </cell>
        </row>
        <row r="126">
          <cell r="A126" t="str">
            <v>ธนบุรี</v>
          </cell>
          <cell r="B126" t="str">
            <v>[enter province]</v>
          </cell>
          <cell r="C126" t="str">
            <v>[year]</v>
          </cell>
          <cell r="D126">
            <v>0</v>
          </cell>
          <cell r="E126">
            <v>11</v>
          </cell>
          <cell r="F126">
            <v>0</v>
          </cell>
          <cell r="G126" t="str">
            <v>May</v>
          </cell>
          <cell r="H126">
            <v>5</v>
          </cell>
          <cell r="I126">
            <v>0</v>
          </cell>
          <cell r="J126">
            <v>0</v>
          </cell>
          <cell r="K126" t="str">
            <v>11_May</v>
          </cell>
          <cell r="L126" t="b">
            <v>1</v>
          </cell>
        </row>
        <row r="127">
          <cell r="A127" t="str">
            <v>ธนบุรี</v>
          </cell>
          <cell r="B127" t="str">
            <v>[enter province]</v>
          </cell>
          <cell r="C127" t="str">
            <v>[year]</v>
          </cell>
          <cell r="D127">
            <v>0</v>
          </cell>
          <cell r="E127">
            <v>11</v>
          </cell>
          <cell r="F127">
            <v>0</v>
          </cell>
          <cell r="G127" t="str">
            <v>June</v>
          </cell>
          <cell r="H127">
            <v>6</v>
          </cell>
          <cell r="I127">
            <v>0</v>
          </cell>
          <cell r="J127">
            <v>0</v>
          </cell>
          <cell r="K127" t="str">
            <v>11_June</v>
          </cell>
          <cell r="L127" t="b">
            <v>1</v>
          </cell>
        </row>
        <row r="128">
          <cell r="A128" t="str">
            <v>ธนบุรี</v>
          </cell>
          <cell r="B128" t="str">
            <v>[enter province]</v>
          </cell>
          <cell r="C128" t="str">
            <v>[year]</v>
          </cell>
          <cell r="D128">
            <v>0</v>
          </cell>
          <cell r="E128">
            <v>11</v>
          </cell>
          <cell r="F128">
            <v>0</v>
          </cell>
          <cell r="G128" t="str">
            <v>July</v>
          </cell>
          <cell r="H128">
            <v>7</v>
          </cell>
          <cell r="I128">
            <v>0</v>
          </cell>
          <cell r="J128">
            <v>0</v>
          </cell>
          <cell r="K128" t="str">
            <v>11_July</v>
          </cell>
          <cell r="L128" t="b">
            <v>1</v>
          </cell>
        </row>
        <row r="129">
          <cell r="A129" t="str">
            <v>ธนบุรี</v>
          </cell>
          <cell r="B129" t="str">
            <v>[enter province]</v>
          </cell>
          <cell r="C129" t="str">
            <v>[year]</v>
          </cell>
          <cell r="D129">
            <v>0</v>
          </cell>
          <cell r="E129">
            <v>11</v>
          </cell>
          <cell r="F129">
            <v>0</v>
          </cell>
          <cell r="G129" t="str">
            <v>August</v>
          </cell>
          <cell r="H129">
            <v>8</v>
          </cell>
          <cell r="I129">
            <v>0</v>
          </cell>
          <cell r="J129">
            <v>0</v>
          </cell>
          <cell r="K129" t="str">
            <v>11_August</v>
          </cell>
          <cell r="L129" t="b">
            <v>1</v>
          </cell>
        </row>
        <row r="130">
          <cell r="A130" t="str">
            <v>ธนบุรี</v>
          </cell>
          <cell r="B130" t="str">
            <v>[enter province]</v>
          </cell>
          <cell r="C130" t="str">
            <v>[year]</v>
          </cell>
          <cell r="D130">
            <v>0</v>
          </cell>
          <cell r="E130">
            <v>11</v>
          </cell>
          <cell r="F130">
            <v>0</v>
          </cell>
          <cell r="G130" t="str">
            <v>September</v>
          </cell>
          <cell r="H130">
            <v>9</v>
          </cell>
          <cell r="I130">
            <v>0</v>
          </cell>
          <cell r="J130">
            <v>0</v>
          </cell>
          <cell r="K130" t="str">
            <v>11_September</v>
          </cell>
          <cell r="L130" t="b">
            <v>1</v>
          </cell>
        </row>
        <row r="131">
          <cell r="A131" t="str">
            <v>ธนบุรี</v>
          </cell>
          <cell r="B131" t="str">
            <v>[enter province]</v>
          </cell>
          <cell r="C131" t="str">
            <v>[year]</v>
          </cell>
          <cell r="D131">
            <v>0</v>
          </cell>
          <cell r="E131">
            <v>11</v>
          </cell>
          <cell r="F131">
            <v>0</v>
          </cell>
          <cell r="G131" t="str">
            <v>October</v>
          </cell>
          <cell r="H131">
            <v>10</v>
          </cell>
          <cell r="I131">
            <v>0</v>
          </cell>
          <cell r="J131">
            <v>0</v>
          </cell>
          <cell r="K131" t="str">
            <v>11_October</v>
          </cell>
          <cell r="L131" t="b">
            <v>1</v>
          </cell>
        </row>
        <row r="132">
          <cell r="A132" t="str">
            <v>ธนบุรี</v>
          </cell>
          <cell r="B132" t="str">
            <v>[enter province]</v>
          </cell>
          <cell r="C132" t="str">
            <v>[year]</v>
          </cell>
          <cell r="D132">
            <v>0</v>
          </cell>
          <cell r="E132">
            <v>11</v>
          </cell>
          <cell r="F132">
            <v>0</v>
          </cell>
          <cell r="G132" t="str">
            <v>November</v>
          </cell>
          <cell r="H132">
            <v>11</v>
          </cell>
          <cell r="I132">
            <v>0</v>
          </cell>
          <cell r="J132">
            <v>0</v>
          </cell>
          <cell r="K132" t="str">
            <v>11_November</v>
          </cell>
          <cell r="L132" t="b">
            <v>1</v>
          </cell>
        </row>
        <row r="133">
          <cell r="A133" t="str">
            <v>ธนบุรี</v>
          </cell>
          <cell r="B133" t="str">
            <v>[enter province]</v>
          </cell>
          <cell r="C133" t="str">
            <v>[year]</v>
          </cell>
          <cell r="D133">
            <v>0</v>
          </cell>
          <cell r="E133">
            <v>11</v>
          </cell>
          <cell r="F133">
            <v>0</v>
          </cell>
          <cell r="G133" t="str">
            <v>December</v>
          </cell>
          <cell r="H133">
            <v>12</v>
          </cell>
          <cell r="I133">
            <v>0</v>
          </cell>
          <cell r="J133">
            <v>0</v>
          </cell>
          <cell r="K133" t="str">
            <v>11_December</v>
          </cell>
          <cell r="L133" t="b">
            <v>1</v>
          </cell>
        </row>
        <row r="134">
          <cell r="A134" t="str">
            <v>ธนบุรี</v>
          </cell>
          <cell r="B134" t="str">
            <v>[enter province]</v>
          </cell>
          <cell r="C134" t="str">
            <v>[year]</v>
          </cell>
          <cell r="D134">
            <v>0</v>
          </cell>
          <cell r="E134">
            <v>12</v>
          </cell>
          <cell r="F134">
            <v>0</v>
          </cell>
          <cell r="G134" t="str">
            <v>January</v>
          </cell>
          <cell r="H134">
            <v>1</v>
          </cell>
          <cell r="I134">
            <v>0</v>
          </cell>
          <cell r="J134">
            <v>0</v>
          </cell>
          <cell r="K134" t="str">
            <v>12_January</v>
          </cell>
          <cell r="L134" t="b">
            <v>1</v>
          </cell>
        </row>
        <row r="135">
          <cell r="A135" t="str">
            <v>ธนบุรี</v>
          </cell>
          <cell r="B135" t="str">
            <v>[enter province]</v>
          </cell>
          <cell r="C135" t="str">
            <v>[year]</v>
          </cell>
          <cell r="D135">
            <v>0</v>
          </cell>
          <cell r="E135">
            <v>12</v>
          </cell>
          <cell r="F135">
            <v>0</v>
          </cell>
          <cell r="G135" t="str">
            <v>February</v>
          </cell>
          <cell r="H135">
            <v>2</v>
          </cell>
          <cell r="I135">
            <v>0</v>
          </cell>
          <cell r="J135">
            <v>0</v>
          </cell>
          <cell r="K135" t="str">
            <v>12_February</v>
          </cell>
          <cell r="L135" t="b">
            <v>1</v>
          </cell>
        </row>
        <row r="136">
          <cell r="A136" t="str">
            <v>ธนบุรี</v>
          </cell>
          <cell r="B136" t="str">
            <v>[enter province]</v>
          </cell>
          <cell r="C136" t="str">
            <v>[year]</v>
          </cell>
          <cell r="D136">
            <v>0</v>
          </cell>
          <cell r="E136">
            <v>12</v>
          </cell>
          <cell r="F136">
            <v>0</v>
          </cell>
          <cell r="G136" t="str">
            <v>March</v>
          </cell>
          <cell r="H136">
            <v>3</v>
          </cell>
          <cell r="I136">
            <v>0</v>
          </cell>
          <cell r="J136">
            <v>0</v>
          </cell>
          <cell r="K136" t="str">
            <v>12_March</v>
          </cell>
          <cell r="L136" t="b">
            <v>1</v>
          </cell>
        </row>
        <row r="137">
          <cell r="A137" t="str">
            <v>ธนบุรี</v>
          </cell>
          <cell r="B137" t="str">
            <v>[enter province]</v>
          </cell>
          <cell r="C137" t="str">
            <v>[year]</v>
          </cell>
          <cell r="D137">
            <v>0</v>
          </cell>
          <cell r="E137">
            <v>12</v>
          </cell>
          <cell r="F137">
            <v>0</v>
          </cell>
          <cell r="G137" t="str">
            <v>April</v>
          </cell>
          <cell r="H137">
            <v>4</v>
          </cell>
          <cell r="I137">
            <v>0</v>
          </cell>
          <cell r="J137">
            <v>0</v>
          </cell>
          <cell r="K137" t="str">
            <v>12_April</v>
          </cell>
          <cell r="L137" t="b">
            <v>1</v>
          </cell>
        </row>
        <row r="138">
          <cell r="A138" t="str">
            <v>ธนบุรี</v>
          </cell>
          <cell r="B138" t="str">
            <v>[enter province]</v>
          </cell>
          <cell r="C138" t="str">
            <v>[year]</v>
          </cell>
          <cell r="D138">
            <v>0</v>
          </cell>
          <cell r="E138">
            <v>12</v>
          </cell>
          <cell r="F138">
            <v>0</v>
          </cell>
          <cell r="G138" t="str">
            <v>May</v>
          </cell>
          <cell r="H138">
            <v>5</v>
          </cell>
          <cell r="I138">
            <v>0</v>
          </cell>
          <cell r="J138">
            <v>0</v>
          </cell>
          <cell r="K138" t="str">
            <v>12_May</v>
          </cell>
          <cell r="L138" t="b">
            <v>1</v>
          </cell>
        </row>
        <row r="139">
          <cell r="A139" t="str">
            <v>ธนบุรี</v>
          </cell>
          <cell r="B139" t="str">
            <v>[enter province]</v>
          </cell>
          <cell r="C139" t="str">
            <v>[year]</v>
          </cell>
          <cell r="D139">
            <v>0</v>
          </cell>
          <cell r="E139">
            <v>12</v>
          </cell>
          <cell r="F139">
            <v>0</v>
          </cell>
          <cell r="G139" t="str">
            <v>June</v>
          </cell>
          <cell r="H139">
            <v>6</v>
          </cell>
          <cell r="I139">
            <v>0</v>
          </cell>
          <cell r="J139">
            <v>0</v>
          </cell>
          <cell r="K139" t="str">
            <v>12_June</v>
          </cell>
          <cell r="L139" t="b">
            <v>1</v>
          </cell>
        </row>
        <row r="140">
          <cell r="A140" t="str">
            <v>ธนบุรี</v>
          </cell>
          <cell r="B140" t="str">
            <v>[enter province]</v>
          </cell>
          <cell r="C140" t="str">
            <v>[year]</v>
          </cell>
          <cell r="D140">
            <v>0</v>
          </cell>
          <cell r="E140">
            <v>12</v>
          </cell>
          <cell r="F140">
            <v>0</v>
          </cell>
          <cell r="G140" t="str">
            <v>July</v>
          </cell>
          <cell r="H140">
            <v>7</v>
          </cell>
          <cell r="I140">
            <v>0</v>
          </cell>
          <cell r="J140">
            <v>0</v>
          </cell>
          <cell r="K140" t="str">
            <v>12_July</v>
          </cell>
          <cell r="L140" t="b">
            <v>1</v>
          </cell>
        </row>
        <row r="141">
          <cell r="A141" t="str">
            <v>ธนบุรี</v>
          </cell>
          <cell r="B141" t="str">
            <v>[enter province]</v>
          </cell>
          <cell r="C141" t="str">
            <v>[year]</v>
          </cell>
          <cell r="D141">
            <v>0</v>
          </cell>
          <cell r="E141">
            <v>12</v>
          </cell>
          <cell r="F141">
            <v>0</v>
          </cell>
          <cell r="G141" t="str">
            <v>August</v>
          </cell>
          <cell r="H141">
            <v>8</v>
          </cell>
          <cell r="I141">
            <v>0</v>
          </cell>
          <cell r="J141">
            <v>0</v>
          </cell>
          <cell r="K141" t="str">
            <v>12_August</v>
          </cell>
          <cell r="L141" t="b">
            <v>1</v>
          </cell>
        </row>
        <row r="142">
          <cell r="A142" t="str">
            <v>ธนบุรี</v>
          </cell>
          <cell r="B142" t="str">
            <v>[enter province]</v>
          </cell>
          <cell r="C142" t="str">
            <v>[year]</v>
          </cell>
          <cell r="D142">
            <v>0</v>
          </cell>
          <cell r="E142">
            <v>12</v>
          </cell>
          <cell r="F142">
            <v>0</v>
          </cell>
          <cell r="G142" t="str">
            <v>September</v>
          </cell>
          <cell r="H142">
            <v>9</v>
          </cell>
          <cell r="I142">
            <v>0</v>
          </cell>
          <cell r="J142">
            <v>0</v>
          </cell>
          <cell r="K142" t="str">
            <v>12_September</v>
          </cell>
          <cell r="L142" t="b">
            <v>1</v>
          </cell>
        </row>
        <row r="143">
          <cell r="A143" t="str">
            <v>ธนบุรี</v>
          </cell>
          <cell r="B143" t="str">
            <v>[enter province]</v>
          </cell>
          <cell r="C143" t="str">
            <v>[year]</v>
          </cell>
          <cell r="D143">
            <v>0</v>
          </cell>
          <cell r="E143">
            <v>12</v>
          </cell>
          <cell r="F143">
            <v>0</v>
          </cell>
          <cell r="G143" t="str">
            <v>October</v>
          </cell>
          <cell r="H143">
            <v>10</v>
          </cell>
          <cell r="I143">
            <v>0</v>
          </cell>
          <cell r="J143">
            <v>0</v>
          </cell>
          <cell r="K143" t="str">
            <v>12_October</v>
          </cell>
          <cell r="L143" t="b">
            <v>1</v>
          </cell>
        </row>
        <row r="144">
          <cell r="A144" t="str">
            <v>ธนบุรี</v>
          </cell>
          <cell r="B144" t="str">
            <v>[enter province]</v>
          </cell>
          <cell r="C144" t="str">
            <v>[year]</v>
          </cell>
          <cell r="D144">
            <v>0</v>
          </cell>
          <cell r="E144">
            <v>12</v>
          </cell>
          <cell r="F144">
            <v>0</v>
          </cell>
          <cell r="G144" t="str">
            <v>November</v>
          </cell>
          <cell r="H144">
            <v>11</v>
          </cell>
          <cell r="I144">
            <v>0</v>
          </cell>
          <cell r="J144">
            <v>0</v>
          </cell>
          <cell r="K144" t="str">
            <v>12_November</v>
          </cell>
          <cell r="L144" t="b">
            <v>1</v>
          </cell>
        </row>
        <row r="145">
          <cell r="A145" t="str">
            <v>ธนบุรี</v>
          </cell>
          <cell r="B145" t="str">
            <v>[enter province]</v>
          </cell>
          <cell r="C145" t="str">
            <v>[year]</v>
          </cell>
          <cell r="D145">
            <v>0</v>
          </cell>
          <cell r="E145">
            <v>12</v>
          </cell>
          <cell r="F145">
            <v>0</v>
          </cell>
          <cell r="G145" t="str">
            <v>December</v>
          </cell>
          <cell r="H145">
            <v>12</v>
          </cell>
          <cell r="I145">
            <v>0</v>
          </cell>
          <cell r="J145">
            <v>0</v>
          </cell>
          <cell r="K145" t="str">
            <v>12_December</v>
          </cell>
          <cell r="L145" t="b">
            <v>1</v>
          </cell>
        </row>
        <row r="146">
          <cell r="A146" t="str">
            <v>ธนบุรี</v>
          </cell>
          <cell r="B146" t="str">
            <v>[enter province]</v>
          </cell>
          <cell r="C146" t="str">
            <v>[year]</v>
          </cell>
          <cell r="D146">
            <v>0</v>
          </cell>
          <cell r="E146">
            <v>13</v>
          </cell>
          <cell r="F146">
            <v>0</v>
          </cell>
          <cell r="G146" t="str">
            <v>January</v>
          </cell>
          <cell r="H146">
            <v>1</v>
          </cell>
          <cell r="I146">
            <v>0</v>
          </cell>
          <cell r="J146">
            <v>0</v>
          </cell>
          <cell r="K146" t="str">
            <v>13_January</v>
          </cell>
          <cell r="L146" t="b">
            <v>1</v>
          </cell>
        </row>
        <row r="147">
          <cell r="A147" t="str">
            <v>ธนบุรี</v>
          </cell>
          <cell r="B147" t="str">
            <v>[enter province]</v>
          </cell>
          <cell r="C147" t="str">
            <v>[year]</v>
          </cell>
          <cell r="D147">
            <v>0</v>
          </cell>
          <cell r="E147">
            <v>13</v>
          </cell>
          <cell r="F147">
            <v>0</v>
          </cell>
          <cell r="G147" t="str">
            <v>February</v>
          </cell>
          <cell r="H147">
            <v>2</v>
          </cell>
          <cell r="I147">
            <v>0</v>
          </cell>
          <cell r="J147">
            <v>0</v>
          </cell>
          <cell r="K147" t="str">
            <v>13_February</v>
          </cell>
          <cell r="L147" t="b">
            <v>1</v>
          </cell>
        </row>
        <row r="148">
          <cell r="A148" t="str">
            <v>ธนบุรี</v>
          </cell>
          <cell r="B148" t="str">
            <v>[enter province]</v>
          </cell>
          <cell r="C148" t="str">
            <v>[year]</v>
          </cell>
          <cell r="D148">
            <v>0</v>
          </cell>
          <cell r="E148">
            <v>13</v>
          </cell>
          <cell r="F148">
            <v>0</v>
          </cell>
          <cell r="G148" t="str">
            <v>March</v>
          </cell>
          <cell r="H148">
            <v>3</v>
          </cell>
          <cell r="I148">
            <v>0</v>
          </cell>
          <cell r="J148">
            <v>0</v>
          </cell>
          <cell r="K148" t="str">
            <v>13_March</v>
          </cell>
          <cell r="L148" t="b">
            <v>1</v>
          </cell>
        </row>
        <row r="149">
          <cell r="A149" t="str">
            <v>ธนบุรี</v>
          </cell>
          <cell r="B149" t="str">
            <v>[enter province]</v>
          </cell>
          <cell r="C149" t="str">
            <v>[year]</v>
          </cell>
          <cell r="D149">
            <v>0</v>
          </cell>
          <cell r="E149">
            <v>13</v>
          </cell>
          <cell r="F149">
            <v>0</v>
          </cell>
          <cell r="G149" t="str">
            <v>April</v>
          </cell>
          <cell r="H149">
            <v>4</v>
          </cell>
          <cell r="I149">
            <v>0</v>
          </cell>
          <cell r="J149">
            <v>0</v>
          </cell>
          <cell r="K149" t="str">
            <v>13_April</v>
          </cell>
          <cell r="L149" t="b">
            <v>1</v>
          </cell>
        </row>
        <row r="150">
          <cell r="A150" t="str">
            <v>ธนบุรี</v>
          </cell>
          <cell r="B150" t="str">
            <v>[enter province]</v>
          </cell>
          <cell r="C150" t="str">
            <v>[year]</v>
          </cell>
          <cell r="D150">
            <v>0</v>
          </cell>
          <cell r="E150">
            <v>13</v>
          </cell>
          <cell r="F150">
            <v>0</v>
          </cell>
          <cell r="G150" t="str">
            <v>May</v>
          </cell>
          <cell r="H150">
            <v>5</v>
          </cell>
          <cell r="I150">
            <v>0</v>
          </cell>
          <cell r="J150">
            <v>0</v>
          </cell>
          <cell r="K150" t="str">
            <v>13_May</v>
          </cell>
          <cell r="L150" t="b">
            <v>1</v>
          </cell>
        </row>
        <row r="151">
          <cell r="A151" t="str">
            <v>ธนบุรี</v>
          </cell>
          <cell r="B151" t="str">
            <v>[enter province]</v>
          </cell>
          <cell r="C151" t="str">
            <v>[year]</v>
          </cell>
          <cell r="D151">
            <v>0</v>
          </cell>
          <cell r="E151">
            <v>13</v>
          </cell>
          <cell r="F151">
            <v>0</v>
          </cell>
          <cell r="G151" t="str">
            <v>June</v>
          </cell>
          <cell r="H151">
            <v>6</v>
          </cell>
          <cell r="I151">
            <v>0</v>
          </cell>
          <cell r="J151">
            <v>0</v>
          </cell>
          <cell r="K151" t="str">
            <v>13_June</v>
          </cell>
          <cell r="L151" t="b">
            <v>1</v>
          </cell>
        </row>
        <row r="152">
          <cell r="A152" t="str">
            <v>ธนบุรี</v>
          </cell>
          <cell r="B152" t="str">
            <v>[enter province]</v>
          </cell>
          <cell r="C152" t="str">
            <v>[year]</v>
          </cell>
          <cell r="D152">
            <v>0</v>
          </cell>
          <cell r="E152">
            <v>13</v>
          </cell>
          <cell r="F152">
            <v>0</v>
          </cell>
          <cell r="G152" t="str">
            <v>July</v>
          </cell>
          <cell r="H152">
            <v>7</v>
          </cell>
          <cell r="I152">
            <v>0</v>
          </cell>
          <cell r="J152">
            <v>0</v>
          </cell>
          <cell r="K152" t="str">
            <v>13_July</v>
          </cell>
          <cell r="L152" t="b">
            <v>1</v>
          </cell>
        </row>
        <row r="153">
          <cell r="A153" t="str">
            <v>ธนบุรี</v>
          </cell>
          <cell r="B153" t="str">
            <v>[enter province]</v>
          </cell>
          <cell r="C153" t="str">
            <v>[year]</v>
          </cell>
          <cell r="D153">
            <v>0</v>
          </cell>
          <cell r="E153">
            <v>13</v>
          </cell>
          <cell r="F153">
            <v>0</v>
          </cell>
          <cell r="G153" t="str">
            <v>August</v>
          </cell>
          <cell r="H153">
            <v>8</v>
          </cell>
          <cell r="I153">
            <v>0</v>
          </cell>
          <cell r="J153">
            <v>0</v>
          </cell>
          <cell r="K153" t="str">
            <v>13_August</v>
          </cell>
          <cell r="L153" t="b">
            <v>1</v>
          </cell>
        </row>
        <row r="154">
          <cell r="A154" t="str">
            <v>ธนบุรี</v>
          </cell>
          <cell r="B154" t="str">
            <v>[enter province]</v>
          </cell>
          <cell r="C154" t="str">
            <v>[year]</v>
          </cell>
          <cell r="D154">
            <v>0</v>
          </cell>
          <cell r="E154">
            <v>13</v>
          </cell>
          <cell r="F154">
            <v>0</v>
          </cell>
          <cell r="G154" t="str">
            <v>September</v>
          </cell>
          <cell r="H154">
            <v>9</v>
          </cell>
          <cell r="I154">
            <v>0</v>
          </cell>
          <cell r="J154">
            <v>0</v>
          </cell>
          <cell r="K154" t="str">
            <v>13_September</v>
          </cell>
          <cell r="L154" t="b">
            <v>1</v>
          </cell>
        </row>
        <row r="155">
          <cell r="A155" t="str">
            <v>ธนบุรี</v>
          </cell>
          <cell r="B155" t="str">
            <v>[enter province]</v>
          </cell>
          <cell r="C155" t="str">
            <v>[year]</v>
          </cell>
          <cell r="D155">
            <v>0</v>
          </cell>
          <cell r="E155">
            <v>13</v>
          </cell>
          <cell r="F155">
            <v>0</v>
          </cell>
          <cell r="G155" t="str">
            <v>October</v>
          </cell>
          <cell r="H155">
            <v>10</v>
          </cell>
          <cell r="I155">
            <v>0</v>
          </cell>
          <cell r="J155">
            <v>0</v>
          </cell>
          <cell r="K155" t="str">
            <v>13_October</v>
          </cell>
          <cell r="L155" t="b">
            <v>1</v>
          </cell>
        </row>
        <row r="156">
          <cell r="A156" t="str">
            <v>ธนบุรี</v>
          </cell>
          <cell r="B156" t="str">
            <v>[enter province]</v>
          </cell>
          <cell r="C156" t="str">
            <v>[year]</v>
          </cell>
          <cell r="D156">
            <v>0</v>
          </cell>
          <cell r="E156">
            <v>13</v>
          </cell>
          <cell r="F156">
            <v>0</v>
          </cell>
          <cell r="G156" t="str">
            <v>November</v>
          </cell>
          <cell r="H156">
            <v>11</v>
          </cell>
          <cell r="I156">
            <v>0</v>
          </cell>
          <cell r="J156">
            <v>0</v>
          </cell>
          <cell r="K156" t="str">
            <v>13_November</v>
          </cell>
          <cell r="L156" t="b">
            <v>1</v>
          </cell>
        </row>
        <row r="157">
          <cell r="A157" t="str">
            <v>ธนบุรี</v>
          </cell>
          <cell r="B157" t="str">
            <v>[enter province]</v>
          </cell>
          <cell r="C157" t="str">
            <v>[year]</v>
          </cell>
          <cell r="D157">
            <v>0</v>
          </cell>
          <cell r="E157">
            <v>13</v>
          </cell>
          <cell r="F157">
            <v>0</v>
          </cell>
          <cell r="G157" t="str">
            <v>December</v>
          </cell>
          <cell r="H157">
            <v>12</v>
          </cell>
          <cell r="I157">
            <v>0</v>
          </cell>
          <cell r="J157">
            <v>0</v>
          </cell>
          <cell r="K157" t="str">
            <v>13_December</v>
          </cell>
          <cell r="L157" t="b">
            <v>1</v>
          </cell>
        </row>
        <row r="158">
          <cell r="A158" t="str">
            <v>ธนบุรี</v>
          </cell>
          <cell r="B158" t="str">
            <v>[enter province]</v>
          </cell>
          <cell r="C158" t="str">
            <v>[year]</v>
          </cell>
          <cell r="D158">
            <v>0</v>
          </cell>
          <cell r="E158">
            <v>14</v>
          </cell>
          <cell r="F158">
            <v>0</v>
          </cell>
          <cell r="G158" t="str">
            <v>January</v>
          </cell>
          <cell r="H158">
            <v>1</v>
          </cell>
          <cell r="I158">
            <v>0</v>
          </cell>
          <cell r="J158">
            <v>0</v>
          </cell>
          <cell r="K158" t="str">
            <v>14_January</v>
          </cell>
          <cell r="L158" t="b">
            <v>1</v>
          </cell>
        </row>
        <row r="159">
          <cell r="A159" t="str">
            <v>ธนบุรี</v>
          </cell>
          <cell r="B159" t="str">
            <v>[enter province]</v>
          </cell>
          <cell r="C159" t="str">
            <v>[year]</v>
          </cell>
          <cell r="D159">
            <v>0</v>
          </cell>
          <cell r="E159">
            <v>14</v>
          </cell>
          <cell r="F159">
            <v>0</v>
          </cell>
          <cell r="G159" t="str">
            <v>February</v>
          </cell>
          <cell r="H159">
            <v>2</v>
          </cell>
          <cell r="I159">
            <v>0</v>
          </cell>
          <cell r="J159">
            <v>0</v>
          </cell>
          <cell r="K159" t="str">
            <v>14_February</v>
          </cell>
          <cell r="L159" t="b">
            <v>1</v>
          </cell>
        </row>
        <row r="160">
          <cell r="A160" t="str">
            <v>ธนบุรี</v>
          </cell>
          <cell r="B160" t="str">
            <v>[enter province]</v>
          </cell>
          <cell r="C160" t="str">
            <v>[year]</v>
          </cell>
          <cell r="D160">
            <v>0</v>
          </cell>
          <cell r="E160">
            <v>14</v>
          </cell>
          <cell r="F160">
            <v>0</v>
          </cell>
          <cell r="G160" t="str">
            <v>March</v>
          </cell>
          <cell r="H160">
            <v>3</v>
          </cell>
          <cell r="I160">
            <v>0</v>
          </cell>
          <cell r="J160">
            <v>0</v>
          </cell>
          <cell r="K160" t="str">
            <v>14_March</v>
          </cell>
          <cell r="L160" t="b">
            <v>1</v>
          </cell>
        </row>
        <row r="161">
          <cell r="A161" t="str">
            <v>ธนบุรี</v>
          </cell>
          <cell r="B161" t="str">
            <v>[enter province]</v>
          </cell>
          <cell r="C161" t="str">
            <v>[year]</v>
          </cell>
          <cell r="D161">
            <v>0</v>
          </cell>
          <cell r="E161">
            <v>14</v>
          </cell>
          <cell r="F161">
            <v>0</v>
          </cell>
          <cell r="G161" t="str">
            <v>April</v>
          </cell>
          <cell r="H161">
            <v>4</v>
          </cell>
          <cell r="I161">
            <v>0</v>
          </cell>
          <cell r="J161">
            <v>0</v>
          </cell>
          <cell r="K161" t="str">
            <v>14_April</v>
          </cell>
          <cell r="L161" t="b">
            <v>1</v>
          </cell>
        </row>
        <row r="162">
          <cell r="A162" t="str">
            <v>ธนบุรี</v>
          </cell>
          <cell r="B162" t="str">
            <v>[enter province]</v>
          </cell>
          <cell r="C162" t="str">
            <v>[year]</v>
          </cell>
          <cell r="D162">
            <v>0</v>
          </cell>
          <cell r="E162">
            <v>14</v>
          </cell>
          <cell r="F162">
            <v>0</v>
          </cell>
          <cell r="G162" t="str">
            <v>May</v>
          </cell>
          <cell r="H162">
            <v>5</v>
          </cell>
          <cell r="I162">
            <v>0</v>
          </cell>
          <cell r="J162">
            <v>0</v>
          </cell>
          <cell r="K162" t="str">
            <v>14_May</v>
          </cell>
          <cell r="L162" t="b">
            <v>1</v>
          </cell>
        </row>
        <row r="163">
          <cell r="A163" t="str">
            <v>ธนบุรี</v>
          </cell>
          <cell r="B163" t="str">
            <v>[enter province]</v>
          </cell>
          <cell r="C163" t="str">
            <v>[year]</v>
          </cell>
          <cell r="D163">
            <v>0</v>
          </cell>
          <cell r="E163">
            <v>14</v>
          </cell>
          <cell r="F163">
            <v>0</v>
          </cell>
          <cell r="G163" t="str">
            <v>June</v>
          </cell>
          <cell r="H163">
            <v>6</v>
          </cell>
          <cell r="I163">
            <v>0</v>
          </cell>
          <cell r="J163">
            <v>0</v>
          </cell>
          <cell r="K163" t="str">
            <v>14_June</v>
          </cell>
          <cell r="L163" t="b">
            <v>1</v>
          </cell>
        </row>
        <row r="164">
          <cell r="A164" t="str">
            <v>ธนบุรี</v>
          </cell>
          <cell r="B164" t="str">
            <v>[enter province]</v>
          </cell>
          <cell r="C164" t="str">
            <v>[year]</v>
          </cell>
          <cell r="D164">
            <v>0</v>
          </cell>
          <cell r="E164">
            <v>14</v>
          </cell>
          <cell r="F164">
            <v>0</v>
          </cell>
          <cell r="G164" t="str">
            <v>July</v>
          </cell>
          <cell r="H164">
            <v>7</v>
          </cell>
          <cell r="I164">
            <v>0</v>
          </cell>
          <cell r="J164">
            <v>0</v>
          </cell>
          <cell r="K164" t="str">
            <v>14_July</v>
          </cell>
          <cell r="L164" t="b">
            <v>1</v>
          </cell>
        </row>
        <row r="165">
          <cell r="A165" t="str">
            <v>ธนบุรี</v>
          </cell>
          <cell r="B165" t="str">
            <v>[enter province]</v>
          </cell>
          <cell r="C165" t="str">
            <v>[year]</v>
          </cell>
          <cell r="D165">
            <v>0</v>
          </cell>
          <cell r="E165">
            <v>14</v>
          </cell>
          <cell r="F165">
            <v>0</v>
          </cell>
          <cell r="G165" t="str">
            <v>August</v>
          </cell>
          <cell r="H165">
            <v>8</v>
          </cell>
          <cell r="I165">
            <v>0</v>
          </cell>
          <cell r="J165">
            <v>0</v>
          </cell>
          <cell r="K165" t="str">
            <v>14_August</v>
          </cell>
          <cell r="L165" t="b">
            <v>1</v>
          </cell>
        </row>
        <row r="166">
          <cell r="A166" t="str">
            <v>ธนบุรี</v>
          </cell>
          <cell r="B166" t="str">
            <v>[enter province]</v>
          </cell>
          <cell r="C166" t="str">
            <v>[year]</v>
          </cell>
          <cell r="D166">
            <v>0</v>
          </cell>
          <cell r="E166">
            <v>14</v>
          </cell>
          <cell r="F166">
            <v>0</v>
          </cell>
          <cell r="G166" t="str">
            <v>September</v>
          </cell>
          <cell r="H166">
            <v>9</v>
          </cell>
          <cell r="I166">
            <v>0</v>
          </cell>
          <cell r="J166">
            <v>0</v>
          </cell>
          <cell r="K166" t="str">
            <v>14_September</v>
          </cell>
          <cell r="L166" t="b">
            <v>1</v>
          </cell>
        </row>
        <row r="167">
          <cell r="A167" t="str">
            <v>ธนบุรี</v>
          </cell>
          <cell r="B167" t="str">
            <v>[enter province]</v>
          </cell>
          <cell r="C167" t="str">
            <v>[year]</v>
          </cell>
          <cell r="D167">
            <v>0</v>
          </cell>
          <cell r="E167">
            <v>14</v>
          </cell>
          <cell r="F167">
            <v>0</v>
          </cell>
          <cell r="G167" t="str">
            <v>October</v>
          </cell>
          <cell r="H167">
            <v>10</v>
          </cell>
          <cell r="I167">
            <v>0</v>
          </cell>
          <cell r="J167">
            <v>0</v>
          </cell>
          <cell r="K167" t="str">
            <v>14_October</v>
          </cell>
          <cell r="L167" t="b">
            <v>1</v>
          </cell>
        </row>
        <row r="168">
          <cell r="A168" t="str">
            <v>ธนบุรี</v>
          </cell>
          <cell r="B168" t="str">
            <v>[enter province]</v>
          </cell>
          <cell r="C168" t="str">
            <v>[year]</v>
          </cell>
          <cell r="D168">
            <v>0</v>
          </cell>
          <cell r="E168">
            <v>14</v>
          </cell>
          <cell r="F168">
            <v>0</v>
          </cell>
          <cell r="G168" t="str">
            <v>November</v>
          </cell>
          <cell r="H168">
            <v>11</v>
          </cell>
          <cell r="I168">
            <v>0</v>
          </cell>
          <cell r="J168">
            <v>0</v>
          </cell>
          <cell r="K168" t="str">
            <v>14_November</v>
          </cell>
          <cell r="L168" t="b">
            <v>1</v>
          </cell>
        </row>
        <row r="169">
          <cell r="A169" t="str">
            <v>ธนบุรี</v>
          </cell>
          <cell r="B169" t="str">
            <v>[enter province]</v>
          </cell>
          <cell r="C169" t="str">
            <v>[year]</v>
          </cell>
          <cell r="D169">
            <v>0</v>
          </cell>
          <cell r="E169">
            <v>14</v>
          </cell>
          <cell r="F169">
            <v>0</v>
          </cell>
          <cell r="G169" t="str">
            <v>December</v>
          </cell>
          <cell r="H169">
            <v>12</v>
          </cell>
          <cell r="I169">
            <v>0</v>
          </cell>
          <cell r="J169">
            <v>0</v>
          </cell>
          <cell r="K169" t="str">
            <v>14_December</v>
          </cell>
          <cell r="L169" t="b">
            <v>1</v>
          </cell>
        </row>
        <row r="170">
          <cell r="A170" t="str">
            <v>ธนบุรี</v>
          </cell>
          <cell r="B170" t="str">
            <v>[enter province]</v>
          </cell>
          <cell r="C170" t="str">
            <v>[year]</v>
          </cell>
          <cell r="D170">
            <v>0</v>
          </cell>
          <cell r="E170">
            <v>15</v>
          </cell>
          <cell r="F170">
            <v>0</v>
          </cell>
          <cell r="G170" t="str">
            <v>January</v>
          </cell>
          <cell r="H170">
            <v>1</v>
          </cell>
          <cell r="I170">
            <v>0</v>
          </cell>
          <cell r="J170">
            <v>0</v>
          </cell>
          <cell r="K170" t="str">
            <v>15_January</v>
          </cell>
          <cell r="L170" t="b">
            <v>1</v>
          </cell>
        </row>
        <row r="171">
          <cell r="A171" t="str">
            <v>ธนบุรี</v>
          </cell>
          <cell r="B171" t="str">
            <v>[enter province]</v>
          </cell>
          <cell r="C171" t="str">
            <v>[year]</v>
          </cell>
          <cell r="D171">
            <v>0</v>
          </cell>
          <cell r="E171">
            <v>15</v>
          </cell>
          <cell r="F171">
            <v>0</v>
          </cell>
          <cell r="G171" t="str">
            <v>February</v>
          </cell>
          <cell r="H171">
            <v>2</v>
          </cell>
          <cell r="I171">
            <v>0</v>
          </cell>
          <cell r="J171">
            <v>0</v>
          </cell>
          <cell r="K171" t="str">
            <v>15_February</v>
          </cell>
          <cell r="L171" t="b">
            <v>1</v>
          </cell>
        </row>
        <row r="172">
          <cell r="A172" t="str">
            <v>ธนบุรี</v>
          </cell>
          <cell r="B172" t="str">
            <v>[enter province]</v>
          </cell>
          <cell r="C172" t="str">
            <v>[year]</v>
          </cell>
          <cell r="D172">
            <v>0</v>
          </cell>
          <cell r="E172">
            <v>15</v>
          </cell>
          <cell r="F172">
            <v>0</v>
          </cell>
          <cell r="G172" t="str">
            <v>March</v>
          </cell>
          <cell r="H172">
            <v>3</v>
          </cell>
          <cell r="I172">
            <v>0</v>
          </cell>
          <cell r="J172">
            <v>0</v>
          </cell>
          <cell r="K172" t="str">
            <v>15_March</v>
          </cell>
          <cell r="L172" t="b">
            <v>1</v>
          </cell>
        </row>
        <row r="173">
          <cell r="A173" t="str">
            <v>ธนบุรี</v>
          </cell>
          <cell r="B173" t="str">
            <v>[enter province]</v>
          </cell>
          <cell r="C173" t="str">
            <v>[year]</v>
          </cell>
          <cell r="D173">
            <v>0</v>
          </cell>
          <cell r="E173">
            <v>15</v>
          </cell>
          <cell r="F173">
            <v>0</v>
          </cell>
          <cell r="G173" t="str">
            <v>April</v>
          </cell>
          <cell r="H173">
            <v>4</v>
          </cell>
          <cell r="I173">
            <v>0</v>
          </cell>
          <cell r="J173">
            <v>0</v>
          </cell>
          <cell r="K173" t="str">
            <v>15_April</v>
          </cell>
          <cell r="L173" t="b">
            <v>1</v>
          </cell>
        </row>
        <row r="174">
          <cell r="A174" t="str">
            <v>ธนบุรี</v>
          </cell>
          <cell r="B174" t="str">
            <v>[enter province]</v>
          </cell>
          <cell r="C174" t="str">
            <v>[year]</v>
          </cell>
          <cell r="D174">
            <v>0</v>
          </cell>
          <cell r="E174">
            <v>15</v>
          </cell>
          <cell r="F174">
            <v>0</v>
          </cell>
          <cell r="G174" t="str">
            <v>May</v>
          </cell>
          <cell r="H174">
            <v>5</v>
          </cell>
          <cell r="I174">
            <v>0</v>
          </cell>
          <cell r="J174">
            <v>0</v>
          </cell>
          <cell r="K174" t="str">
            <v>15_May</v>
          </cell>
          <cell r="L174" t="b">
            <v>1</v>
          </cell>
        </row>
        <row r="175">
          <cell r="A175" t="str">
            <v>ธนบุรี</v>
          </cell>
          <cell r="B175" t="str">
            <v>[enter province]</v>
          </cell>
          <cell r="C175" t="str">
            <v>[year]</v>
          </cell>
          <cell r="D175">
            <v>0</v>
          </cell>
          <cell r="E175">
            <v>15</v>
          </cell>
          <cell r="F175">
            <v>0</v>
          </cell>
          <cell r="G175" t="str">
            <v>June</v>
          </cell>
          <cell r="H175">
            <v>6</v>
          </cell>
          <cell r="I175">
            <v>0</v>
          </cell>
          <cell r="J175">
            <v>0</v>
          </cell>
          <cell r="K175" t="str">
            <v>15_June</v>
          </cell>
          <cell r="L175" t="b">
            <v>1</v>
          </cell>
        </row>
        <row r="176">
          <cell r="A176" t="str">
            <v>ธนบุรี</v>
          </cell>
          <cell r="B176" t="str">
            <v>[enter province]</v>
          </cell>
          <cell r="C176" t="str">
            <v>[year]</v>
          </cell>
          <cell r="D176">
            <v>0</v>
          </cell>
          <cell r="E176">
            <v>15</v>
          </cell>
          <cell r="F176">
            <v>0</v>
          </cell>
          <cell r="G176" t="str">
            <v>July</v>
          </cell>
          <cell r="H176">
            <v>7</v>
          </cell>
          <cell r="I176">
            <v>0</v>
          </cell>
          <cell r="J176">
            <v>0</v>
          </cell>
          <cell r="K176" t="str">
            <v>15_July</v>
          </cell>
          <cell r="L176" t="b">
            <v>1</v>
          </cell>
        </row>
        <row r="177">
          <cell r="A177" t="str">
            <v>ธนบุรี</v>
          </cell>
          <cell r="B177" t="str">
            <v>[enter province]</v>
          </cell>
          <cell r="C177" t="str">
            <v>[year]</v>
          </cell>
          <cell r="D177">
            <v>0</v>
          </cell>
          <cell r="E177">
            <v>15</v>
          </cell>
          <cell r="F177">
            <v>0</v>
          </cell>
          <cell r="G177" t="str">
            <v>August</v>
          </cell>
          <cell r="H177">
            <v>8</v>
          </cell>
          <cell r="I177">
            <v>0</v>
          </cell>
          <cell r="J177">
            <v>0</v>
          </cell>
          <cell r="K177" t="str">
            <v>15_August</v>
          </cell>
          <cell r="L177" t="b">
            <v>1</v>
          </cell>
        </row>
        <row r="178">
          <cell r="A178" t="str">
            <v>ธนบุรี</v>
          </cell>
          <cell r="B178" t="str">
            <v>[enter province]</v>
          </cell>
          <cell r="C178" t="str">
            <v>[year]</v>
          </cell>
          <cell r="D178">
            <v>0</v>
          </cell>
          <cell r="E178">
            <v>15</v>
          </cell>
          <cell r="F178">
            <v>0</v>
          </cell>
          <cell r="G178" t="str">
            <v>September</v>
          </cell>
          <cell r="H178">
            <v>9</v>
          </cell>
          <cell r="I178">
            <v>0</v>
          </cell>
          <cell r="J178">
            <v>0</v>
          </cell>
          <cell r="K178" t="str">
            <v>15_September</v>
          </cell>
          <cell r="L178" t="b">
            <v>1</v>
          </cell>
        </row>
        <row r="179">
          <cell r="A179" t="str">
            <v>ธนบุรี</v>
          </cell>
          <cell r="B179" t="str">
            <v>[enter province]</v>
          </cell>
          <cell r="C179" t="str">
            <v>[year]</v>
          </cell>
          <cell r="D179">
            <v>0</v>
          </cell>
          <cell r="E179">
            <v>15</v>
          </cell>
          <cell r="F179">
            <v>0</v>
          </cell>
          <cell r="G179" t="str">
            <v>October</v>
          </cell>
          <cell r="H179">
            <v>10</v>
          </cell>
          <cell r="I179">
            <v>0</v>
          </cell>
          <cell r="J179">
            <v>0</v>
          </cell>
          <cell r="K179" t="str">
            <v>15_October</v>
          </cell>
          <cell r="L179" t="b">
            <v>1</v>
          </cell>
        </row>
        <row r="180">
          <cell r="A180" t="str">
            <v>ธนบุรี</v>
          </cell>
          <cell r="B180" t="str">
            <v>[enter province]</v>
          </cell>
          <cell r="C180" t="str">
            <v>[year]</v>
          </cell>
          <cell r="D180">
            <v>0</v>
          </cell>
          <cell r="E180">
            <v>15</v>
          </cell>
          <cell r="F180">
            <v>0</v>
          </cell>
          <cell r="G180" t="str">
            <v>November</v>
          </cell>
          <cell r="H180">
            <v>11</v>
          </cell>
          <cell r="I180">
            <v>0</v>
          </cell>
          <cell r="J180">
            <v>0</v>
          </cell>
          <cell r="K180" t="str">
            <v>15_November</v>
          </cell>
          <cell r="L180" t="b">
            <v>1</v>
          </cell>
        </row>
        <row r="181">
          <cell r="A181" t="str">
            <v>ธนบุรี</v>
          </cell>
          <cell r="B181" t="str">
            <v>[enter province]</v>
          </cell>
          <cell r="C181" t="str">
            <v>[year]</v>
          </cell>
          <cell r="D181">
            <v>0</v>
          </cell>
          <cell r="E181">
            <v>15</v>
          </cell>
          <cell r="F181">
            <v>0</v>
          </cell>
          <cell r="G181" t="str">
            <v>December</v>
          </cell>
          <cell r="H181">
            <v>12</v>
          </cell>
          <cell r="I181">
            <v>0</v>
          </cell>
          <cell r="J181">
            <v>0</v>
          </cell>
          <cell r="K181" t="str">
            <v>15_December</v>
          </cell>
          <cell r="L181" t="b">
            <v>1</v>
          </cell>
        </row>
        <row r="182">
          <cell r="A182" t="str">
            <v>ธนบุรี</v>
          </cell>
          <cell r="B182" t="str">
            <v>[enter province]</v>
          </cell>
          <cell r="C182" t="str">
            <v>[year]</v>
          </cell>
          <cell r="D182">
            <v>0</v>
          </cell>
          <cell r="E182">
            <v>16</v>
          </cell>
          <cell r="F182">
            <v>0</v>
          </cell>
          <cell r="G182" t="str">
            <v>January</v>
          </cell>
          <cell r="H182">
            <v>1</v>
          </cell>
          <cell r="I182">
            <v>0</v>
          </cell>
          <cell r="J182">
            <v>0</v>
          </cell>
          <cell r="K182" t="str">
            <v>16_January</v>
          </cell>
          <cell r="L182" t="b">
            <v>1</v>
          </cell>
        </row>
        <row r="183">
          <cell r="A183" t="str">
            <v>ธนบุรี</v>
          </cell>
          <cell r="B183" t="str">
            <v>[enter province]</v>
          </cell>
          <cell r="C183" t="str">
            <v>[year]</v>
          </cell>
          <cell r="D183">
            <v>0</v>
          </cell>
          <cell r="E183">
            <v>16</v>
          </cell>
          <cell r="F183">
            <v>0</v>
          </cell>
          <cell r="G183" t="str">
            <v>February</v>
          </cell>
          <cell r="H183">
            <v>2</v>
          </cell>
          <cell r="I183">
            <v>0</v>
          </cell>
          <cell r="J183">
            <v>0</v>
          </cell>
          <cell r="K183" t="str">
            <v>16_February</v>
          </cell>
          <cell r="L183" t="b">
            <v>1</v>
          </cell>
        </row>
        <row r="184">
          <cell r="A184" t="str">
            <v>ธนบุรี</v>
          </cell>
          <cell r="B184" t="str">
            <v>[enter province]</v>
          </cell>
          <cell r="C184" t="str">
            <v>[year]</v>
          </cell>
          <cell r="D184">
            <v>0</v>
          </cell>
          <cell r="E184">
            <v>16</v>
          </cell>
          <cell r="F184">
            <v>0</v>
          </cell>
          <cell r="G184" t="str">
            <v>March</v>
          </cell>
          <cell r="H184">
            <v>3</v>
          </cell>
          <cell r="I184">
            <v>0</v>
          </cell>
          <cell r="J184">
            <v>0</v>
          </cell>
          <cell r="K184" t="str">
            <v>16_March</v>
          </cell>
          <cell r="L184" t="b">
            <v>1</v>
          </cell>
        </row>
        <row r="185">
          <cell r="A185" t="str">
            <v>ธนบุรี</v>
          </cell>
          <cell r="B185" t="str">
            <v>[enter province]</v>
          </cell>
          <cell r="C185" t="str">
            <v>[year]</v>
          </cell>
          <cell r="D185">
            <v>0</v>
          </cell>
          <cell r="E185">
            <v>16</v>
          </cell>
          <cell r="F185">
            <v>0</v>
          </cell>
          <cell r="G185" t="str">
            <v>April</v>
          </cell>
          <cell r="H185">
            <v>4</v>
          </cell>
          <cell r="I185">
            <v>0</v>
          </cell>
          <cell r="J185">
            <v>0</v>
          </cell>
          <cell r="K185" t="str">
            <v>16_April</v>
          </cell>
          <cell r="L185" t="b">
            <v>1</v>
          </cell>
        </row>
        <row r="186">
          <cell r="A186" t="str">
            <v>ธนบุรี</v>
          </cell>
          <cell r="B186" t="str">
            <v>[enter province]</v>
          </cell>
          <cell r="C186" t="str">
            <v>[year]</v>
          </cell>
          <cell r="D186">
            <v>0</v>
          </cell>
          <cell r="E186">
            <v>16</v>
          </cell>
          <cell r="F186">
            <v>0</v>
          </cell>
          <cell r="G186" t="str">
            <v>May</v>
          </cell>
          <cell r="H186">
            <v>5</v>
          </cell>
          <cell r="I186">
            <v>0</v>
          </cell>
          <cell r="J186">
            <v>0</v>
          </cell>
          <cell r="K186" t="str">
            <v>16_May</v>
          </cell>
          <cell r="L186" t="b">
            <v>1</v>
          </cell>
        </row>
        <row r="187">
          <cell r="A187" t="str">
            <v>ธนบุรี</v>
          </cell>
          <cell r="B187" t="str">
            <v>[enter province]</v>
          </cell>
          <cell r="C187" t="str">
            <v>[year]</v>
          </cell>
          <cell r="D187">
            <v>0</v>
          </cell>
          <cell r="E187">
            <v>16</v>
          </cell>
          <cell r="F187">
            <v>0</v>
          </cell>
          <cell r="G187" t="str">
            <v>June</v>
          </cell>
          <cell r="H187">
            <v>6</v>
          </cell>
          <cell r="I187">
            <v>0</v>
          </cell>
          <cell r="J187">
            <v>0</v>
          </cell>
          <cell r="K187" t="str">
            <v>16_June</v>
          </cell>
          <cell r="L187" t="b">
            <v>1</v>
          </cell>
        </row>
        <row r="188">
          <cell r="A188" t="str">
            <v>ธนบุรี</v>
          </cell>
          <cell r="B188" t="str">
            <v>[enter province]</v>
          </cell>
          <cell r="C188" t="str">
            <v>[year]</v>
          </cell>
          <cell r="D188">
            <v>0</v>
          </cell>
          <cell r="E188">
            <v>16</v>
          </cell>
          <cell r="F188">
            <v>0</v>
          </cell>
          <cell r="G188" t="str">
            <v>July</v>
          </cell>
          <cell r="H188">
            <v>7</v>
          </cell>
          <cell r="I188">
            <v>0</v>
          </cell>
          <cell r="J188">
            <v>0</v>
          </cell>
          <cell r="K188" t="str">
            <v>16_July</v>
          </cell>
          <cell r="L188" t="b">
            <v>1</v>
          </cell>
        </row>
        <row r="189">
          <cell r="A189" t="str">
            <v>ธนบุรี</v>
          </cell>
          <cell r="B189" t="str">
            <v>[enter province]</v>
          </cell>
          <cell r="C189" t="str">
            <v>[year]</v>
          </cell>
          <cell r="D189">
            <v>0</v>
          </cell>
          <cell r="E189">
            <v>16</v>
          </cell>
          <cell r="F189">
            <v>0</v>
          </cell>
          <cell r="G189" t="str">
            <v>August</v>
          </cell>
          <cell r="H189">
            <v>8</v>
          </cell>
          <cell r="I189">
            <v>0</v>
          </cell>
          <cell r="J189">
            <v>0</v>
          </cell>
          <cell r="K189" t="str">
            <v>16_August</v>
          </cell>
          <cell r="L189" t="b">
            <v>1</v>
          </cell>
        </row>
        <row r="190">
          <cell r="A190" t="str">
            <v>ธนบุรี</v>
          </cell>
          <cell r="B190" t="str">
            <v>[enter province]</v>
          </cell>
          <cell r="C190" t="str">
            <v>[year]</v>
          </cell>
          <cell r="D190">
            <v>0</v>
          </cell>
          <cell r="E190">
            <v>16</v>
          </cell>
          <cell r="F190">
            <v>0</v>
          </cell>
          <cell r="G190" t="str">
            <v>September</v>
          </cell>
          <cell r="H190">
            <v>9</v>
          </cell>
          <cell r="I190">
            <v>0</v>
          </cell>
          <cell r="J190">
            <v>0</v>
          </cell>
          <cell r="K190" t="str">
            <v>16_September</v>
          </cell>
          <cell r="L190" t="b">
            <v>1</v>
          </cell>
        </row>
        <row r="191">
          <cell r="A191" t="str">
            <v>ธนบุรี</v>
          </cell>
          <cell r="B191" t="str">
            <v>[enter province]</v>
          </cell>
          <cell r="C191" t="str">
            <v>[year]</v>
          </cell>
          <cell r="D191">
            <v>0</v>
          </cell>
          <cell r="E191">
            <v>16</v>
          </cell>
          <cell r="F191">
            <v>0</v>
          </cell>
          <cell r="G191" t="str">
            <v>October</v>
          </cell>
          <cell r="H191">
            <v>10</v>
          </cell>
          <cell r="I191">
            <v>0</v>
          </cell>
          <cell r="J191">
            <v>0</v>
          </cell>
          <cell r="K191" t="str">
            <v>16_October</v>
          </cell>
          <cell r="L191" t="b">
            <v>1</v>
          </cell>
        </row>
        <row r="192">
          <cell r="A192" t="str">
            <v>ธนบุรี</v>
          </cell>
          <cell r="B192" t="str">
            <v>[enter province]</v>
          </cell>
          <cell r="C192" t="str">
            <v>[year]</v>
          </cell>
          <cell r="D192">
            <v>0</v>
          </cell>
          <cell r="E192">
            <v>16</v>
          </cell>
          <cell r="F192">
            <v>0</v>
          </cell>
          <cell r="G192" t="str">
            <v>November</v>
          </cell>
          <cell r="H192">
            <v>11</v>
          </cell>
          <cell r="I192">
            <v>0</v>
          </cell>
          <cell r="J192">
            <v>0</v>
          </cell>
          <cell r="K192" t="str">
            <v>16_November</v>
          </cell>
          <cell r="L192" t="b">
            <v>1</v>
          </cell>
        </row>
        <row r="193">
          <cell r="A193" t="str">
            <v>ธนบุรี</v>
          </cell>
          <cell r="B193" t="str">
            <v>[enter province]</v>
          </cell>
          <cell r="C193" t="str">
            <v>[year]</v>
          </cell>
          <cell r="D193">
            <v>0</v>
          </cell>
          <cell r="E193">
            <v>16</v>
          </cell>
          <cell r="F193">
            <v>0</v>
          </cell>
          <cell r="G193" t="str">
            <v>December</v>
          </cell>
          <cell r="H193">
            <v>12</v>
          </cell>
          <cell r="I193">
            <v>0</v>
          </cell>
          <cell r="J193">
            <v>0</v>
          </cell>
          <cell r="K193" t="str">
            <v>16_December</v>
          </cell>
          <cell r="L193" t="b">
            <v>1</v>
          </cell>
        </row>
        <row r="194">
          <cell r="A194" t="str">
            <v>ธนบุรี</v>
          </cell>
          <cell r="B194" t="str">
            <v>[enter province]</v>
          </cell>
          <cell r="C194" t="str">
            <v>[year]</v>
          </cell>
          <cell r="D194">
            <v>0</v>
          </cell>
          <cell r="E194">
            <v>17</v>
          </cell>
          <cell r="F194">
            <v>0</v>
          </cell>
          <cell r="G194" t="str">
            <v>January</v>
          </cell>
          <cell r="H194">
            <v>1</v>
          </cell>
          <cell r="I194">
            <v>0</v>
          </cell>
          <cell r="J194">
            <v>0</v>
          </cell>
          <cell r="K194" t="str">
            <v>17_January</v>
          </cell>
          <cell r="L194" t="b">
            <v>1</v>
          </cell>
        </row>
        <row r="195">
          <cell r="A195" t="str">
            <v>ธนบุรี</v>
          </cell>
          <cell r="B195" t="str">
            <v>[enter province]</v>
          </cell>
          <cell r="C195" t="str">
            <v>[year]</v>
          </cell>
          <cell r="D195">
            <v>0</v>
          </cell>
          <cell r="E195">
            <v>17</v>
          </cell>
          <cell r="F195">
            <v>0</v>
          </cell>
          <cell r="G195" t="str">
            <v>February</v>
          </cell>
          <cell r="H195">
            <v>2</v>
          </cell>
          <cell r="I195">
            <v>0</v>
          </cell>
          <cell r="J195">
            <v>0</v>
          </cell>
          <cell r="K195" t="str">
            <v>17_February</v>
          </cell>
          <cell r="L195" t="b">
            <v>1</v>
          </cell>
        </row>
        <row r="196">
          <cell r="A196" t="str">
            <v>ธนบุรี</v>
          </cell>
          <cell r="B196" t="str">
            <v>[enter province]</v>
          </cell>
          <cell r="C196" t="str">
            <v>[year]</v>
          </cell>
          <cell r="D196">
            <v>0</v>
          </cell>
          <cell r="E196">
            <v>17</v>
          </cell>
          <cell r="F196">
            <v>0</v>
          </cell>
          <cell r="G196" t="str">
            <v>March</v>
          </cell>
          <cell r="H196">
            <v>3</v>
          </cell>
          <cell r="I196">
            <v>0</v>
          </cell>
          <cell r="J196">
            <v>0</v>
          </cell>
          <cell r="K196" t="str">
            <v>17_March</v>
          </cell>
          <cell r="L196" t="b">
            <v>1</v>
          </cell>
        </row>
        <row r="197">
          <cell r="A197" t="str">
            <v>ธนบุรี</v>
          </cell>
          <cell r="B197" t="str">
            <v>[enter province]</v>
          </cell>
          <cell r="C197" t="str">
            <v>[year]</v>
          </cell>
          <cell r="D197">
            <v>0</v>
          </cell>
          <cell r="E197">
            <v>17</v>
          </cell>
          <cell r="F197">
            <v>0</v>
          </cell>
          <cell r="G197" t="str">
            <v>April</v>
          </cell>
          <cell r="H197">
            <v>4</v>
          </cell>
          <cell r="I197">
            <v>0</v>
          </cell>
          <cell r="J197">
            <v>0</v>
          </cell>
          <cell r="K197" t="str">
            <v>17_April</v>
          </cell>
          <cell r="L197" t="b">
            <v>1</v>
          </cell>
        </row>
        <row r="198">
          <cell r="A198" t="str">
            <v>ธนบุรี</v>
          </cell>
          <cell r="B198" t="str">
            <v>[enter province]</v>
          </cell>
          <cell r="C198" t="str">
            <v>[year]</v>
          </cell>
          <cell r="D198">
            <v>0</v>
          </cell>
          <cell r="E198">
            <v>17</v>
          </cell>
          <cell r="F198">
            <v>0</v>
          </cell>
          <cell r="G198" t="str">
            <v>May</v>
          </cell>
          <cell r="H198">
            <v>5</v>
          </cell>
          <cell r="I198">
            <v>0</v>
          </cell>
          <cell r="J198">
            <v>0</v>
          </cell>
          <cell r="K198" t="str">
            <v>17_May</v>
          </cell>
          <cell r="L198" t="b">
            <v>1</v>
          </cell>
        </row>
        <row r="199">
          <cell r="A199" t="str">
            <v>ธนบุรี</v>
          </cell>
          <cell r="B199" t="str">
            <v>[enter province]</v>
          </cell>
          <cell r="C199" t="str">
            <v>[year]</v>
          </cell>
          <cell r="D199">
            <v>0</v>
          </cell>
          <cell r="E199">
            <v>17</v>
          </cell>
          <cell r="F199">
            <v>0</v>
          </cell>
          <cell r="G199" t="str">
            <v>June</v>
          </cell>
          <cell r="H199">
            <v>6</v>
          </cell>
          <cell r="I199">
            <v>0</v>
          </cell>
          <cell r="J199">
            <v>0</v>
          </cell>
          <cell r="K199" t="str">
            <v>17_June</v>
          </cell>
          <cell r="L199" t="b">
            <v>1</v>
          </cell>
        </row>
        <row r="200">
          <cell r="A200" t="str">
            <v>ธนบุรี</v>
          </cell>
          <cell r="B200" t="str">
            <v>[enter province]</v>
          </cell>
          <cell r="C200" t="str">
            <v>[year]</v>
          </cell>
          <cell r="D200">
            <v>0</v>
          </cell>
          <cell r="E200">
            <v>17</v>
          </cell>
          <cell r="F200">
            <v>0</v>
          </cell>
          <cell r="G200" t="str">
            <v>July</v>
          </cell>
          <cell r="H200">
            <v>7</v>
          </cell>
          <cell r="I200">
            <v>0</v>
          </cell>
          <cell r="J200">
            <v>0</v>
          </cell>
          <cell r="K200" t="str">
            <v>17_July</v>
          </cell>
          <cell r="L200" t="b">
            <v>1</v>
          </cell>
        </row>
        <row r="201">
          <cell r="A201" t="str">
            <v>ธนบุรี</v>
          </cell>
          <cell r="B201" t="str">
            <v>[enter province]</v>
          </cell>
          <cell r="C201" t="str">
            <v>[year]</v>
          </cell>
          <cell r="D201">
            <v>0</v>
          </cell>
          <cell r="E201">
            <v>17</v>
          </cell>
          <cell r="F201">
            <v>0</v>
          </cell>
          <cell r="G201" t="str">
            <v>August</v>
          </cell>
          <cell r="H201">
            <v>8</v>
          </cell>
          <cell r="I201">
            <v>0</v>
          </cell>
          <cell r="J201">
            <v>0</v>
          </cell>
          <cell r="K201" t="str">
            <v>17_August</v>
          </cell>
          <cell r="L201" t="b">
            <v>1</v>
          </cell>
        </row>
        <row r="202">
          <cell r="A202" t="str">
            <v>ธนบุรี</v>
          </cell>
          <cell r="B202" t="str">
            <v>[enter province]</v>
          </cell>
          <cell r="C202" t="str">
            <v>[year]</v>
          </cell>
          <cell r="D202">
            <v>0</v>
          </cell>
          <cell r="E202">
            <v>17</v>
          </cell>
          <cell r="F202">
            <v>0</v>
          </cell>
          <cell r="G202" t="str">
            <v>September</v>
          </cell>
          <cell r="H202">
            <v>9</v>
          </cell>
          <cell r="I202">
            <v>0</v>
          </cell>
          <cell r="J202">
            <v>0</v>
          </cell>
          <cell r="K202" t="str">
            <v>17_September</v>
          </cell>
          <cell r="L202" t="b">
            <v>1</v>
          </cell>
        </row>
        <row r="203">
          <cell r="A203" t="str">
            <v>ธนบุรี</v>
          </cell>
          <cell r="B203" t="str">
            <v>[enter province]</v>
          </cell>
          <cell r="C203" t="str">
            <v>[year]</v>
          </cell>
          <cell r="D203">
            <v>0</v>
          </cell>
          <cell r="E203">
            <v>17</v>
          </cell>
          <cell r="F203">
            <v>0</v>
          </cell>
          <cell r="G203" t="str">
            <v>October</v>
          </cell>
          <cell r="H203">
            <v>10</v>
          </cell>
          <cell r="I203">
            <v>0</v>
          </cell>
          <cell r="J203">
            <v>0</v>
          </cell>
          <cell r="K203" t="str">
            <v>17_October</v>
          </cell>
          <cell r="L203" t="b">
            <v>1</v>
          </cell>
        </row>
        <row r="204">
          <cell r="A204" t="str">
            <v>ธนบุรี</v>
          </cell>
          <cell r="B204" t="str">
            <v>[enter province]</v>
          </cell>
          <cell r="C204" t="str">
            <v>[year]</v>
          </cell>
          <cell r="D204">
            <v>0</v>
          </cell>
          <cell r="E204">
            <v>17</v>
          </cell>
          <cell r="F204">
            <v>0</v>
          </cell>
          <cell r="G204" t="str">
            <v>November</v>
          </cell>
          <cell r="H204">
            <v>11</v>
          </cell>
          <cell r="I204">
            <v>0</v>
          </cell>
          <cell r="J204">
            <v>0</v>
          </cell>
          <cell r="K204" t="str">
            <v>17_November</v>
          </cell>
          <cell r="L204" t="b">
            <v>1</v>
          </cell>
        </row>
        <row r="205">
          <cell r="A205" t="str">
            <v>ธนบุรี</v>
          </cell>
          <cell r="B205" t="str">
            <v>[enter province]</v>
          </cell>
          <cell r="C205" t="str">
            <v>[year]</v>
          </cell>
          <cell r="D205">
            <v>0</v>
          </cell>
          <cell r="E205">
            <v>17</v>
          </cell>
          <cell r="F205">
            <v>0</v>
          </cell>
          <cell r="G205" t="str">
            <v>December</v>
          </cell>
          <cell r="H205">
            <v>12</v>
          </cell>
          <cell r="I205">
            <v>0</v>
          </cell>
          <cell r="J205">
            <v>0</v>
          </cell>
          <cell r="K205" t="str">
            <v>17_December</v>
          </cell>
          <cell r="L205" t="b">
            <v>1</v>
          </cell>
        </row>
        <row r="206">
          <cell r="A206" t="str">
            <v>ธนบุรี</v>
          </cell>
          <cell r="B206" t="str">
            <v>[enter province]</v>
          </cell>
          <cell r="C206" t="str">
            <v>[year]</v>
          </cell>
          <cell r="D206">
            <v>0</v>
          </cell>
          <cell r="E206">
            <v>18</v>
          </cell>
          <cell r="F206">
            <v>0</v>
          </cell>
          <cell r="G206" t="str">
            <v>January</v>
          </cell>
          <cell r="H206">
            <v>1</v>
          </cell>
          <cell r="I206">
            <v>0</v>
          </cell>
          <cell r="J206">
            <v>0</v>
          </cell>
          <cell r="K206" t="str">
            <v>18_January</v>
          </cell>
          <cell r="L206" t="b">
            <v>1</v>
          </cell>
        </row>
        <row r="207">
          <cell r="A207" t="str">
            <v>ธนบุรี</v>
          </cell>
          <cell r="B207" t="str">
            <v>[enter province]</v>
          </cell>
          <cell r="C207" t="str">
            <v>[year]</v>
          </cell>
          <cell r="D207">
            <v>0</v>
          </cell>
          <cell r="E207">
            <v>18</v>
          </cell>
          <cell r="F207">
            <v>0</v>
          </cell>
          <cell r="G207" t="str">
            <v>February</v>
          </cell>
          <cell r="H207">
            <v>2</v>
          </cell>
          <cell r="I207">
            <v>0</v>
          </cell>
          <cell r="J207">
            <v>0</v>
          </cell>
          <cell r="K207" t="str">
            <v>18_February</v>
          </cell>
          <cell r="L207" t="b">
            <v>1</v>
          </cell>
        </row>
        <row r="208">
          <cell r="A208" t="str">
            <v>ธนบุรี</v>
          </cell>
          <cell r="B208" t="str">
            <v>[enter province]</v>
          </cell>
          <cell r="C208" t="str">
            <v>[year]</v>
          </cell>
          <cell r="D208">
            <v>0</v>
          </cell>
          <cell r="E208">
            <v>18</v>
          </cell>
          <cell r="F208">
            <v>0</v>
          </cell>
          <cell r="G208" t="str">
            <v>March</v>
          </cell>
          <cell r="H208">
            <v>3</v>
          </cell>
          <cell r="I208">
            <v>0</v>
          </cell>
          <cell r="J208">
            <v>0</v>
          </cell>
          <cell r="K208" t="str">
            <v>18_March</v>
          </cell>
          <cell r="L208" t="b">
            <v>1</v>
          </cell>
        </row>
        <row r="209">
          <cell r="A209" t="str">
            <v>ธนบุรี</v>
          </cell>
          <cell r="B209" t="str">
            <v>[enter province]</v>
          </cell>
          <cell r="C209" t="str">
            <v>[year]</v>
          </cell>
          <cell r="D209">
            <v>0</v>
          </cell>
          <cell r="E209">
            <v>18</v>
          </cell>
          <cell r="F209">
            <v>0</v>
          </cell>
          <cell r="G209" t="str">
            <v>April</v>
          </cell>
          <cell r="H209">
            <v>4</v>
          </cell>
          <cell r="I209">
            <v>0</v>
          </cell>
          <cell r="J209">
            <v>0</v>
          </cell>
          <cell r="K209" t="str">
            <v>18_April</v>
          </cell>
          <cell r="L209" t="b">
            <v>1</v>
          </cell>
        </row>
        <row r="210">
          <cell r="A210" t="str">
            <v>ธนบุรี</v>
          </cell>
          <cell r="B210" t="str">
            <v>[enter province]</v>
          </cell>
          <cell r="C210" t="str">
            <v>[year]</v>
          </cell>
          <cell r="D210">
            <v>0</v>
          </cell>
          <cell r="E210">
            <v>18</v>
          </cell>
          <cell r="F210">
            <v>0</v>
          </cell>
          <cell r="G210" t="str">
            <v>May</v>
          </cell>
          <cell r="H210">
            <v>5</v>
          </cell>
          <cell r="I210">
            <v>0</v>
          </cell>
          <cell r="J210">
            <v>0</v>
          </cell>
          <cell r="K210" t="str">
            <v>18_May</v>
          </cell>
          <cell r="L210" t="b">
            <v>1</v>
          </cell>
        </row>
        <row r="211">
          <cell r="A211" t="str">
            <v>ธนบุรี</v>
          </cell>
          <cell r="B211" t="str">
            <v>[enter province]</v>
          </cell>
          <cell r="C211" t="str">
            <v>[year]</v>
          </cell>
          <cell r="D211">
            <v>0</v>
          </cell>
          <cell r="E211">
            <v>18</v>
          </cell>
          <cell r="F211">
            <v>0</v>
          </cell>
          <cell r="G211" t="str">
            <v>June</v>
          </cell>
          <cell r="H211">
            <v>6</v>
          </cell>
          <cell r="I211">
            <v>0</v>
          </cell>
          <cell r="J211">
            <v>0</v>
          </cell>
          <cell r="K211" t="str">
            <v>18_June</v>
          </cell>
          <cell r="L211" t="b">
            <v>1</v>
          </cell>
        </row>
        <row r="212">
          <cell r="A212" t="str">
            <v>ธนบุรี</v>
          </cell>
          <cell r="B212" t="str">
            <v>[enter province]</v>
          </cell>
          <cell r="C212" t="str">
            <v>[year]</v>
          </cell>
          <cell r="D212">
            <v>0</v>
          </cell>
          <cell r="E212">
            <v>18</v>
          </cell>
          <cell r="F212">
            <v>0</v>
          </cell>
          <cell r="G212" t="str">
            <v>July</v>
          </cell>
          <cell r="H212">
            <v>7</v>
          </cell>
          <cell r="I212">
            <v>0</v>
          </cell>
          <cell r="J212">
            <v>0</v>
          </cell>
          <cell r="K212" t="str">
            <v>18_July</v>
          </cell>
          <cell r="L212" t="b">
            <v>1</v>
          </cell>
        </row>
        <row r="213">
          <cell r="A213" t="str">
            <v>ธนบุรี</v>
          </cell>
          <cell r="B213" t="str">
            <v>[enter province]</v>
          </cell>
          <cell r="C213" t="str">
            <v>[year]</v>
          </cell>
          <cell r="D213">
            <v>0</v>
          </cell>
          <cell r="E213">
            <v>18</v>
          </cell>
          <cell r="F213">
            <v>0</v>
          </cell>
          <cell r="G213" t="str">
            <v>August</v>
          </cell>
          <cell r="H213">
            <v>8</v>
          </cell>
          <cell r="I213">
            <v>0</v>
          </cell>
          <cell r="J213">
            <v>0</v>
          </cell>
          <cell r="K213" t="str">
            <v>18_August</v>
          </cell>
          <cell r="L213" t="b">
            <v>1</v>
          </cell>
        </row>
        <row r="214">
          <cell r="A214" t="str">
            <v>ธนบุรี</v>
          </cell>
          <cell r="B214" t="str">
            <v>[enter province]</v>
          </cell>
          <cell r="C214" t="str">
            <v>[year]</v>
          </cell>
          <cell r="D214">
            <v>0</v>
          </cell>
          <cell r="E214">
            <v>18</v>
          </cell>
          <cell r="F214">
            <v>0</v>
          </cell>
          <cell r="G214" t="str">
            <v>September</v>
          </cell>
          <cell r="H214">
            <v>9</v>
          </cell>
          <cell r="I214">
            <v>0</v>
          </cell>
          <cell r="J214">
            <v>0</v>
          </cell>
          <cell r="K214" t="str">
            <v>18_September</v>
          </cell>
          <cell r="L214" t="b">
            <v>1</v>
          </cell>
        </row>
        <row r="215">
          <cell r="A215" t="str">
            <v>ธนบุรี</v>
          </cell>
          <cell r="B215" t="str">
            <v>[enter province]</v>
          </cell>
          <cell r="C215" t="str">
            <v>[year]</v>
          </cell>
          <cell r="D215">
            <v>0</v>
          </cell>
          <cell r="E215">
            <v>18</v>
          </cell>
          <cell r="F215">
            <v>0</v>
          </cell>
          <cell r="G215" t="str">
            <v>October</v>
          </cell>
          <cell r="H215">
            <v>10</v>
          </cell>
          <cell r="I215">
            <v>0</v>
          </cell>
          <cell r="J215">
            <v>0</v>
          </cell>
          <cell r="K215" t="str">
            <v>18_October</v>
          </cell>
          <cell r="L215" t="b">
            <v>1</v>
          </cell>
        </row>
        <row r="216">
          <cell r="A216" t="str">
            <v>ธนบุรี</v>
          </cell>
          <cell r="B216" t="str">
            <v>[enter province]</v>
          </cell>
          <cell r="C216" t="str">
            <v>[year]</v>
          </cell>
          <cell r="D216">
            <v>0</v>
          </cell>
          <cell r="E216">
            <v>18</v>
          </cell>
          <cell r="F216">
            <v>0</v>
          </cell>
          <cell r="G216" t="str">
            <v>November</v>
          </cell>
          <cell r="H216">
            <v>11</v>
          </cell>
          <cell r="I216">
            <v>0</v>
          </cell>
          <cell r="J216">
            <v>0</v>
          </cell>
          <cell r="K216" t="str">
            <v>18_November</v>
          </cell>
          <cell r="L216" t="b">
            <v>1</v>
          </cell>
        </row>
        <row r="217">
          <cell r="A217" t="str">
            <v>ธนบุรี</v>
          </cell>
          <cell r="B217" t="str">
            <v>[enter province]</v>
          </cell>
          <cell r="C217" t="str">
            <v>[year]</v>
          </cell>
          <cell r="D217">
            <v>0</v>
          </cell>
          <cell r="E217">
            <v>18</v>
          </cell>
          <cell r="F217">
            <v>0</v>
          </cell>
          <cell r="G217" t="str">
            <v>December</v>
          </cell>
          <cell r="H217">
            <v>12</v>
          </cell>
          <cell r="I217">
            <v>0</v>
          </cell>
          <cell r="J217">
            <v>0</v>
          </cell>
          <cell r="K217" t="str">
            <v>18_December</v>
          </cell>
          <cell r="L217" t="b">
            <v>1</v>
          </cell>
        </row>
        <row r="218">
          <cell r="A218" t="str">
            <v>ธนบุรี</v>
          </cell>
          <cell r="B218" t="str">
            <v>[enter province]</v>
          </cell>
          <cell r="C218" t="str">
            <v>[year]</v>
          </cell>
          <cell r="D218">
            <v>0</v>
          </cell>
          <cell r="E218">
            <v>19</v>
          </cell>
          <cell r="F218">
            <v>0</v>
          </cell>
          <cell r="G218" t="str">
            <v>January</v>
          </cell>
          <cell r="H218">
            <v>1</v>
          </cell>
          <cell r="I218">
            <v>0</v>
          </cell>
          <cell r="J218">
            <v>0</v>
          </cell>
          <cell r="K218" t="str">
            <v>19_January</v>
          </cell>
          <cell r="L218" t="b">
            <v>1</v>
          </cell>
        </row>
        <row r="219">
          <cell r="A219" t="str">
            <v>ธนบุรี</v>
          </cell>
          <cell r="B219" t="str">
            <v>[enter province]</v>
          </cell>
          <cell r="C219" t="str">
            <v>[year]</v>
          </cell>
          <cell r="D219">
            <v>0</v>
          </cell>
          <cell r="E219">
            <v>19</v>
          </cell>
          <cell r="F219">
            <v>0</v>
          </cell>
          <cell r="G219" t="str">
            <v>February</v>
          </cell>
          <cell r="H219">
            <v>2</v>
          </cell>
          <cell r="I219">
            <v>0</v>
          </cell>
          <cell r="J219">
            <v>0</v>
          </cell>
          <cell r="K219" t="str">
            <v>19_February</v>
          </cell>
          <cell r="L219" t="b">
            <v>1</v>
          </cell>
        </row>
        <row r="220">
          <cell r="A220" t="str">
            <v>ธนบุรี</v>
          </cell>
          <cell r="B220" t="str">
            <v>[enter province]</v>
          </cell>
          <cell r="C220" t="str">
            <v>[year]</v>
          </cell>
          <cell r="D220">
            <v>0</v>
          </cell>
          <cell r="E220">
            <v>19</v>
          </cell>
          <cell r="F220">
            <v>0</v>
          </cell>
          <cell r="G220" t="str">
            <v>March</v>
          </cell>
          <cell r="H220">
            <v>3</v>
          </cell>
          <cell r="I220">
            <v>0</v>
          </cell>
          <cell r="J220">
            <v>0</v>
          </cell>
          <cell r="K220" t="str">
            <v>19_March</v>
          </cell>
          <cell r="L220" t="b">
            <v>1</v>
          </cell>
        </row>
        <row r="221">
          <cell r="A221" t="str">
            <v>ธนบุรี</v>
          </cell>
          <cell r="B221" t="str">
            <v>[enter province]</v>
          </cell>
          <cell r="C221" t="str">
            <v>[year]</v>
          </cell>
          <cell r="D221">
            <v>0</v>
          </cell>
          <cell r="E221">
            <v>19</v>
          </cell>
          <cell r="F221">
            <v>0</v>
          </cell>
          <cell r="G221" t="str">
            <v>April</v>
          </cell>
          <cell r="H221">
            <v>4</v>
          </cell>
          <cell r="I221">
            <v>0</v>
          </cell>
          <cell r="J221">
            <v>0</v>
          </cell>
          <cell r="K221" t="str">
            <v>19_April</v>
          </cell>
          <cell r="L221" t="b">
            <v>1</v>
          </cell>
        </row>
        <row r="222">
          <cell r="A222" t="str">
            <v>ธนบุรี</v>
          </cell>
          <cell r="B222" t="str">
            <v>[enter province]</v>
          </cell>
          <cell r="C222" t="str">
            <v>[year]</v>
          </cell>
          <cell r="D222">
            <v>0</v>
          </cell>
          <cell r="E222">
            <v>19</v>
          </cell>
          <cell r="F222">
            <v>0</v>
          </cell>
          <cell r="G222" t="str">
            <v>May</v>
          </cell>
          <cell r="H222">
            <v>5</v>
          </cell>
          <cell r="I222">
            <v>0</v>
          </cell>
          <cell r="J222">
            <v>0</v>
          </cell>
          <cell r="K222" t="str">
            <v>19_May</v>
          </cell>
          <cell r="L222" t="b">
            <v>1</v>
          </cell>
        </row>
        <row r="223">
          <cell r="A223" t="str">
            <v>ธนบุรี</v>
          </cell>
          <cell r="B223" t="str">
            <v>[enter province]</v>
          </cell>
          <cell r="C223" t="str">
            <v>[year]</v>
          </cell>
          <cell r="D223">
            <v>0</v>
          </cell>
          <cell r="E223">
            <v>19</v>
          </cell>
          <cell r="F223">
            <v>0</v>
          </cell>
          <cell r="G223" t="str">
            <v>June</v>
          </cell>
          <cell r="H223">
            <v>6</v>
          </cell>
          <cell r="I223">
            <v>0</v>
          </cell>
          <cell r="J223">
            <v>0</v>
          </cell>
          <cell r="K223" t="str">
            <v>19_June</v>
          </cell>
          <cell r="L223" t="b">
            <v>1</v>
          </cell>
        </row>
        <row r="224">
          <cell r="A224" t="str">
            <v>ธนบุรี</v>
          </cell>
          <cell r="B224" t="str">
            <v>[enter province]</v>
          </cell>
          <cell r="C224" t="str">
            <v>[year]</v>
          </cell>
          <cell r="D224">
            <v>0</v>
          </cell>
          <cell r="E224">
            <v>19</v>
          </cell>
          <cell r="F224">
            <v>0</v>
          </cell>
          <cell r="G224" t="str">
            <v>July</v>
          </cell>
          <cell r="H224">
            <v>7</v>
          </cell>
          <cell r="I224">
            <v>0</v>
          </cell>
          <cell r="J224">
            <v>0</v>
          </cell>
          <cell r="K224" t="str">
            <v>19_July</v>
          </cell>
          <cell r="L224" t="b">
            <v>1</v>
          </cell>
        </row>
        <row r="225">
          <cell r="A225" t="str">
            <v>ธนบุรี</v>
          </cell>
          <cell r="B225" t="str">
            <v>[enter province]</v>
          </cell>
          <cell r="C225" t="str">
            <v>[year]</v>
          </cell>
          <cell r="D225">
            <v>0</v>
          </cell>
          <cell r="E225">
            <v>19</v>
          </cell>
          <cell r="F225">
            <v>0</v>
          </cell>
          <cell r="G225" t="str">
            <v>August</v>
          </cell>
          <cell r="H225">
            <v>8</v>
          </cell>
          <cell r="I225">
            <v>0</v>
          </cell>
          <cell r="J225">
            <v>0</v>
          </cell>
          <cell r="K225" t="str">
            <v>19_August</v>
          </cell>
          <cell r="L225" t="b">
            <v>1</v>
          </cell>
        </row>
        <row r="226">
          <cell r="A226" t="str">
            <v>ธนบุรี</v>
          </cell>
          <cell r="B226" t="str">
            <v>[enter province]</v>
          </cell>
          <cell r="C226" t="str">
            <v>[year]</v>
          </cell>
          <cell r="D226">
            <v>0</v>
          </cell>
          <cell r="E226">
            <v>19</v>
          </cell>
          <cell r="F226">
            <v>0</v>
          </cell>
          <cell r="G226" t="str">
            <v>September</v>
          </cell>
          <cell r="H226">
            <v>9</v>
          </cell>
          <cell r="I226">
            <v>0</v>
          </cell>
          <cell r="J226">
            <v>0</v>
          </cell>
          <cell r="K226" t="str">
            <v>19_September</v>
          </cell>
          <cell r="L226" t="b">
            <v>1</v>
          </cell>
        </row>
        <row r="227">
          <cell r="A227" t="str">
            <v>ธนบุรี</v>
          </cell>
          <cell r="B227" t="str">
            <v>[enter province]</v>
          </cell>
          <cell r="C227" t="str">
            <v>[year]</v>
          </cell>
          <cell r="D227">
            <v>0</v>
          </cell>
          <cell r="E227">
            <v>19</v>
          </cell>
          <cell r="F227">
            <v>0</v>
          </cell>
          <cell r="G227" t="str">
            <v>October</v>
          </cell>
          <cell r="H227">
            <v>10</v>
          </cell>
          <cell r="I227">
            <v>0</v>
          </cell>
          <cell r="J227">
            <v>0</v>
          </cell>
          <cell r="K227" t="str">
            <v>19_October</v>
          </cell>
          <cell r="L227" t="b">
            <v>1</v>
          </cell>
        </row>
        <row r="228">
          <cell r="A228" t="str">
            <v>ธนบุรี</v>
          </cell>
          <cell r="B228" t="str">
            <v>[enter province]</v>
          </cell>
          <cell r="C228" t="str">
            <v>[year]</v>
          </cell>
          <cell r="D228">
            <v>0</v>
          </cell>
          <cell r="E228">
            <v>19</v>
          </cell>
          <cell r="F228">
            <v>0</v>
          </cell>
          <cell r="G228" t="str">
            <v>November</v>
          </cell>
          <cell r="H228">
            <v>11</v>
          </cell>
          <cell r="I228">
            <v>0</v>
          </cell>
          <cell r="J228">
            <v>0</v>
          </cell>
          <cell r="K228" t="str">
            <v>19_November</v>
          </cell>
          <cell r="L228" t="b">
            <v>1</v>
          </cell>
        </row>
        <row r="229">
          <cell r="A229" t="str">
            <v>ธนบุรี</v>
          </cell>
          <cell r="B229" t="str">
            <v>[enter province]</v>
          </cell>
          <cell r="C229" t="str">
            <v>[year]</v>
          </cell>
          <cell r="D229">
            <v>0</v>
          </cell>
          <cell r="E229">
            <v>19</v>
          </cell>
          <cell r="F229">
            <v>0</v>
          </cell>
          <cell r="G229" t="str">
            <v>December</v>
          </cell>
          <cell r="H229">
            <v>12</v>
          </cell>
          <cell r="I229">
            <v>0</v>
          </cell>
          <cell r="J229">
            <v>0</v>
          </cell>
          <cell r="K229" t="str">
            <v>19_December</v>
          </cell>
          <cell r="L229" t="b">
            <v>1</v>
          </cell>
        </row>
        <row r="230">
          <cell r="A230" t="str">
            <v>ธนบุรี</v>
          </cell>
          <cell r="B230" t="str">
            <v>[enter province]</v>
          </cell>
          <cell r="C230" t="str">
            <v>[year]</v>
          </cell>
          <cell r="D230">
            <v>0</v>
          </cell>
          <cell r="E230">
            <v>20</v>
          </cell>
          <cell r="F230">
            <v>0</v>
          </cell>
          <cell r="G230" t="str">
            <v>January</v>
          </cell>
          <cell r="H230">
            <v>1</v>
          </cell>
          <cell r="I230">
            <v>0</v>
          </cell>
          <cell r="J230">
            <v>0</v>
          </cell>
          <cell r="K230" t="str">
            <v>20_January</v>
          </cell>
          <cell r="L230" t="b">
            <v>1</v>
          </cell>
        </row>
        <row r="231">
          <cell r="A231" t="str">
            <v>ธนบุรี</v>
          </cell>
          <cell r="B231" t="str">
            <v>[enter province]</v>
          </cell>
          <cell r="C231" t="str">
            <v>[year]</v>
          </cell>
          <cell r="D231">
            <v>0</v>
          </cell>
          <cell r="E231">
            <v>20</v>
          </cell>
          <cell r="F231">
            <v>0</v>
          </cell>
          <cell r="G231" t="str">
            <v>February</v>
          </cell>
          <cell r="H231">
            <v>2</v>
          </cell>
          <cell r="I231">
            <v>0</v>
          </cell>
          <cell r="J231">
            <v>0</v>
          </cell>
          <cell r="K231" t="str">
            <v>20_February</v>
          </cell>
          <cell r="L231" t="b">
            <v>1</v>
          </cell>
        </row>
        <row r="232">
          <cell r="A232" t="str">
            <v>ธนบุรี</v>
          </cell>
          <cell r="B232" t="str">
            <v>[enter province]</v>
          </cell>
          <cell r="C232" t="str">
            <v>[year]</v>
          </cell>
          <cell r="D232">
            <v>0</v>
          </cell>
          <cell r="E232">
            <v>20</v>
          </cell>
          <cell r="F232">
            <v>0</v>
          </cell>
          <cell r="G232" t="str">
            <v>March</v>
          </cell>
          <cell r="H232">
            <v>3</v>
          </cell>
          <cell r="I232">
            <v>0</v>
          </cell>
          <cell r="J232">
            <v>0</v>
          </cell>
          <cell r="K232" t="str">
            <v>20_March</v>
          </cell>
          <cell r="L232" t="b">
            <v>1</v>
          </cell>
        </row>
        <row r="233">
          <cell r="A233" t="str">
            <v>ธนบุรี</v>
          </cell>
          <cell r="B233" t="str">
            <v>[enter province]</v>
          </cell>
          <cell r="C233" t="str">
            <v>[year]</v>
          </cell>
          <cell r="D233">
            <v>0</v>
          </cell>
          <cell r="E233">
            <v>20</v>
          </cell>
          <cell r="F233">
            <v>0</v>
          </cell>
          <cell r="G233" t="str">
            <v>April</v>
          </cell>
          <cell r="H233">
            <v>4</v>
          </cell>
          <cell r="I233">
            <v>0</v>
          </cell>
          <cell r="J233">
            <v>0</v>
          </cell>
          <cell r="K233" t="str">
            <v>20_April</v>
          </cell>
          <cell r="L233" t="b">
            <v>1</v>
          </cell>
        </row>
        <row r="234">
          <cell r="A234" t="str">
            <v>ธนบุรี</v>
          </cell>
          <cell r="B234" t="str">
            <v>[enter province]</v>
          </cell>
          <cell r="C234" t="str">
            <v>[year]</v>
          </cell>
          <cell r="D234">
            <v>0</v>
          </cell>
          <cell r="E234">
            <v>20</v>
          </cell>
          <cell r="F234">
            <v>0</v>
          </cell>
          <cell r="G234" t="str">
            <v>May</v>
          </cell>
          <cell r="H234">
            <v>5</v>
          </cell>
          <cell r="I234">
            <v>0</v>
          </cell>
          <cell r="J234">
            <v>0</v>
          </cell>
          <cell r="K234" t="str">
            <v>20_May</v>
          </cell>
          <cell r="L234" t="b">
            <v>1</v>
          </cell>
        </row>
        <row r="235">
          <cell r="A235" t="str">
            <v>ธนบุรี</v>
          </cell>
          <cell r="B235" t="str">
            <v>[enter province]</v>
          </cell>
          <cell r="C235" t="str">
            <v>[year]</v>
          </cell>
          <cell r="D235">
            <v>0</v>
          </cell>
          <cell r="E235">
            <v>20</v>
          </cell>
          <cell r="F235">
            <v>0</v>
          </cell>
          <cell r="G235" t="str">
            <v>June</v>
          </cell>
          <cell r="H235">
            <v>6</v>
          </cell>
          <cell r="I235">
            <v>0</v>
          </cell>
          <cell r="J235">
            <v>0</v>
          </cell>
          <cell r="K235" t="str">
            <v>20_June</v>
          </cell>
          <cell r="L235" t="b">
            <v>1</v>
          </cell>
        </row>
        <row r="236">
          <cell r="A236" t="str">
            <v>ธนบุรี</v>
          </cell>
          <cell r="B236" t="str">
            <v>[enter province]</v>
          </cell>
          <cell r="C236" t="str">
            <v>[year]</v>
          </cell>
          <cell r="D236">
            <v>0</v>
          </cell>
          <cell r="E236">
            <v>20</v>
          </cell>
          <cell r="F236">
            <v>0</v>
          </cell>
          <cell r="G236" t="str">
            <v>July</v>
          </cell>
          <cell r="H236">
            <v>7</v>
          </cell>
          <cell r="I236">
            <v>0</v>
          </cell>
          <cell r="J236">
            <v>0</v>
          </cell>
          <cell r="K236" t="str">
            <v>20_July</v>
          </cell>
          <cell r="L236" t="b">
            <v>1</v>
          </cell>
        </row>
        <row r="237">
          <cell r="A237" t="str">
            <v>ธนบุรี</v>
          </cell>
          <cell r="B237" t="str">
            <v>[enter province]</v>
          </cell>
          <cell r="C237" t="str">
            <v>[year]</v>
          </cell>
          <cell r="D237">
            <v>0</v>
          </cell>
          <cell r="E237">
            <v>20</v>
          </cell>
          <cell r="F237">
            <v>0</v>
          </cell>
          <cell r="G237" t="str">
            <v>August</v>
          </cell>
          <cell r="H237">
            <v>8</v>
          </cell>
          <cell r="I237">
            <v>0</v>
          </cell>
          <cell r="J237">
            <v>0</v>
          </cell>
          <cell r="K237" t="str">
            <v>20_August</v>
          </cell>
          <cell r="L237" t="b">
            <v>1</v>
          </cell>
        </row>
        <row r="238">
          <cell r="A238" t="str">
            <v>ธนบุรี</v>
          </cell>
          <cell r="B238" t="str">
            <v>[enter province]</v>
          </cell>
          <cell r="C238" t="str">
            <v>[year]</v>
          </cell>
          <cell r="D238">
            <v>0</v>
          </cell>
          <cell r="E238">
            <v>20</v>
          </cell>
          <cell r="F238">
            <v>0</v>
          </cell>
          <cell r="G238" t="str">
            <v>September</v>
          </cell>
          <cell r="H238">
            <v>9</v>
          </cell>
          <cell r="I238">
            <v>0</v>
          </cell>
          <cell r="J238">
            <v>0</v>
          </cell>
          <cell r="K238" t="str">
            <v>20_September</v>
          </cell>
          <cell r="L238" t="b">
            <v>1</v>
          </cell>
        </row>
        <row r="239">
          <cell r="A239" t="str">
            <v>ธนบุรี</v>
          </cell>
          <cell r="B239" t="str">
            <v>[enter province]</v>
          </cell>
          <cell r="C239" t="str">
            <v>[year]</v>
          </cell>
          <cell r="D239">
            <v>0</v>
          </cell>
          <cell r="E239">
            <v>20</v>
          </cell>
          <cell r="F239">
            <v>0</v>
          </cell>
          <cell r="G239" t="str">
            <v>October</v>
          </cell>
          <cell r="H239">
            <v>10</v>
          </cell>
          <cell r="I239">
            <v>0</v>
          </cell>
          <cell r="J239">
            <v>0</v>
          </cell>
          <cell r="K239" t="str">
            <v>20_October</v>
          </cell>
          <cell r="L239" t="b">
            <v>1</v>
          </cell>
        </row>
        <row r="240">
          <cell r="A240" t="str">
            <v>ธนบุรี</v>
          </cell>
          <cell r="B240" t="str">
            <v>[enter province]</v>
          </cell>
          <cell r="C240" t="str">
            <v>[year]</v>
          </cell>
          <cell r="D240">
            <v>0</v>
          </cell>
          <cell r="E240">
            <v>20</v>
          </cell>
          <cell r="F240">
            <v>0</v>
          </cell>
          <cell r="G240" t="str">
            <v>November</v>
          </cell>
          <cell r="H240">
            <v>11</v>
          </cell>
          <cell r="I240">
            <v>0</v>
          </cell>
          <cell r="J240">
            <v>0</v>
          </cell>
          <cell r="K240" t="str">
            <v>20_November</v>
          </cell>
          <cell r="L240" t="b">
            <v>1</v>
          </cell>
        </row>
        <row r="241">
          <cell r="A241" t="str">
            <v>ธนบุรี</v>
          </cell>
          <cell r="B241" t="str">
            <v>[enter province]</v>
          </cell>
          <cell r="C241" t="str">
            <v>[year]</v>
          </cell>
          <cell r="D241">
            <v>0</v>
          </cell>
          <cell r="E241">
            <v>20</v>
          </cell>
          <cell r="F241">
            <v>0</v>
          </cell>
          <cell r="G241" t="str">
            <v>December</v>
          </cell>
          <cell r="H241">
            <v>12</v>
          </cell>
          <cell r="I241">
            <v>0</v>
          </cell>
          <cell r="J241">
            <v>0</v>
          </cell>
          <cell r="K241" t="str">
            <v>20_December</v>
          </cell>
          <cell r="L241" t="b">
            <v>1</v>
          </cell>
        </row>
        <row r="242">
          <cell r="A242" t="str">
            <v>ธนบุรี</v>
          </cell>
          <cell r="B242" t="str">
            <v>[enter province]</v>
          </cell>
          <cell r="C242" t="str">
            <v>[year]</v>
          </cell>
          <cell r="D242">
            <v>0</v>
          </cell>
          <cell r="E242">
            <v>21</v>
          </cell>
          <cell r="F242">
            <v>0</v>
          </cell>
          <cell r="G242" t="str">
            <v>January</v>
          </cell>
          <cell r="H242">
            <v>1</v>
          </cell>
          <cell r="I242">
            <v>0</v>
          </cell>
          <cell r="J242">
            <v>0</v>
          </cell>
          <cell r="K242" t="str">
            <v>21_January</v>
          </cell>
          <cell r="L242" t="b">
            <v>1</v>
          </cell>
        </row>
        <row r="243">
          <cell r="A243" t="str">
            <v>ธนบุรี</v>
          </cell>
          <cell r="B243" t="str">
            <v>[enter province]</v>
          </cell>
          <cell r="C243" t="str">
            <v>[year]</v>
          </cell>
          <cell r="D243">
            <v>0</v>
          </cell>
          <cell r="E243">
            <v>21</v>
          </cell>
          <cell r="F243">
            <v>0</v>
          </cell>
          <cell r="G243" t="str">
            <v>February</v>
          </cell>
          <cell r="H243">
            <v>2</v>
          </cell>
          <cell r="I243">
            <v>0</v>
          </cell>
          <cell r="J243">
            <v>0</v>
          </cell>
          <cell r="K243" t="str">
            <v>21_February</v>
          </cell>
          <cell r="L243" t="b">
            <v>1</v>
          </cell>
        </row>
        <row r="244">
          <cell r="A244" t="str">
            <v>ธนบุรี</v>
          </cell>
          <cell r="B244" t="str">
            <v>[enter province]</v>
          </cell>
          <cell r="C244" t="str">
            <v>[year]</v>
          </cell>
          <cell r="D244">
            <v>0</v>
          </cell>
          <cell r="E244">
            <v>21</v>
          </cell>
          <cell r="F244">
            <v>0</v>
          </cell>
          <cell r="G244" t="str">
            <v>March</v>
          </cell>
          <cell r="H244">
            <v>3</v>
          </cell>
          <cell r="I244">
            <v>0</v>
          </cell>
          <cell r="J244">
            <v>0</v>
          </cell>
          <cell r="K244" t="str">
            <v>21_March</v>
          </cell>
          <cell r="L244" t="b">
            <v>1</v>
          </cell>
        </row>
        <row r="245">
          <cell r="A245" t="str">
            <v>ธนบุรี</v>
          </cell>
          <cell r="B245" t="str">
            <v>[enter province]</v>
          </cell>
          <cell r="C245" t="str">
            <v>[year]</v>
          </cell>
          <cell r="D245">
            <v>0</v>
          </cell>
          <cell r="E245">
            <v>21</v>
          </cell>
          <cell r="F245">
            <v>0</v>
          </cell>
          <cell r="G245" t="str">
            <v>April</v>
          </cell>
          <cell r="H245">
            <v>4</v>
          </cell>
          <cell r="I245">
            <v>0</v>
          </cell>
          <cell r="J245">
            <v>0</v>
          </cell>
          <cell r="K245" t="str">
            <v>21_April</v>
          </cell>
          <cell r="L245" t="b">
            <v>1</v>
          </cell>
        </row>
        <row r="246">
          <cell r="A246" t="str">
            <v>ธนบุรี</v>
          </cell>
          <cell r="B246" t="str">
            <v>[enter province]</v>
          </cell>
          <cell r="C246" t="str">
            <v>[year]</v>
          </cell>
          <cell r="D246">
            <v>0</v>
          </cell>
          <cell r="E246">
            <v>21</v>
          </cell>
          <cell r="F246">
            <v>0</v>
          </cell>
          <cell r="G246" t="str">
            <v>May</v>
          </cell>
          <cell r="H246">
            <v>5</v>
          </cell>
          <cell r="I246">
            <v>0</v>
          </cell>
          <cell r="J246">
            <v>0</v>
          </cell>
          <cell r="K246" t="str">
            <v>21_May</v>
          </cell>
          <cell r="L246" t="b">
            <v>1</v>
          </cell>
        </row>
        <row r="247">
          <cell r="A247" t="str">
            <v>ธนบุรี</v>
          </cell>
          <cell r="B247" t="str">
            <v>[enter province]</v>
          </cell>
          <cell r="C247" t="str">
            <v>[year]</v>
          </cell>
          <cell r="D247">
            <v>0</v>
          </cell>
          <cell r="E247">
            <v>21</v>
          </cell>
          <cell r="F247">
            <v>0</v>
          </cell>
          <cell r="G247" t="str">
            <v>June</v>
          </cell>
          <cell r="H247">
            <v>6</v>
          </cell>
          <cell r="I247">
            <v>0</v>
          </cell>
          <cell r="J247">
            <v>0</v>
          </cell>
          <cell r="K247" t="str">
            <v>21_June</v>
          </cell>
          <cell r="L247" t="b">
            <v>1</v>
          </cell>
        </row>
        <row r="248">
          <cell r="A248" t="str">
            <v>ธนบุรี</v>
          </cell>
          <cell r="B248" t="str">
            <v>[enter province]</v>
          </cell>
          <cell r="C248" t="str">
            <v>[year]</v>
          </cell>
          <cell r="D248">
            <v>0</v>
          </cell>
          <cell r="E248">
            <v>21</v>
          </cell>
          <cell r="F248">
            <v>0</v>
          </cell>
          <cell r="G248" t="str">
            <v>July</v>
          </cell>
          <cell r="H248">
            <v>7</v>
          </cell>
          <cell r="I248">
            <v>0</v>
          </cell>
          <cell r="J248">
            <v>0</v>
          </cell>
          <cell r="K248" t="str">
            <v>21_July</v>
          </cell>
          <cell r="L248" t="b">
            <v>1</v>
          </cell>
        </row>
        <row r="249">
          <cell r="A249" t="str">
            <v>ธนบุรี</v>
          </cell>
          <cell r="B249" t="str">
            <v>[enter province]</v>
          </cell>
          <cell r="C249" t="str">
            <v>[year]</v>
          </cell>
          <cell r="D249">
            <v>0</v>
          </cell>
          <cell r="E249">
            <v>21</v>
          </cell>
          <cell r="F249">
            <v>0</v>
          </cell>
          <cell r="G249" t="str">
            <v>August</v>
          </cell>
          <cell r="H249">
            <v>8</v>
          </cell>
          <cell r="I249">
            <v>0</v>
          </cell>
          <cell r="J249">
            <v>0</v>
          </cell>
          <cell r="K249" t="str">
            <v>21_August</v>
          </cell>
          <cell r="L249" t="b">
            <v>1</v>
          </cell>
        </row>
        <row r="250">
          <cell r="A250" t="str">
            <v>ธนบุรี</v>
          </cell>
          <cell r="B250" t="str">
            <v>[enter province]</v>
          </cell>
          <cell r="C250" t="str">
            <v>[year]</v>
          </cell>
          <cell r="D250">
            <v>0</v>
          </cell>
          <cell r="E250">
            <v>21</v>
          </cell>
          <cell r="F250">
            <v>0</v>
          </cell>
          <cell r="G250" t="str">
            <v>September</v>
          </cell>
          <cell r="H250">
            <v>9</v>
          </cell>
          <cell r="I250">
            <v>0</v>
          </cell>
          <cell r="J250">
            <v>0</v>
          </cell>
          <cell r="K250" t="str">
            <v>21_September</v>
          </cell>
          <cell r="L250" t="b">
            <v>1</v>
          </cell>
        </row>
        <row r="251">
          <cell r="A251" t="str">
            <v>ธนบุรี</v>
          </cell>
          <cell r="B251" t="str">
            <v>[enter province]</v>
          </cell>
          <cell r="C251" t="str">
            <v>[year]</v>
          </cell>
          <cell r="D251">
            <v>0</v>
          </cell>
          <cell r="E251">
            <v>21</v>
          </cell>
          <cell r="F251">
            <v>0</v>
          </cell>
          <cell r="G251" t="str">
            <v>October</v>
          </cell>
          <cell r="H251">
            <v>10</v>
          </cell>
          <cell r="I251">
            <v>0</v>
          </cell>
          <cell r="J251">
            <v>0</v>
          </cell>
          <cell r="K251" t="str">
            <v>21_October</v>
          </cell>
          <cell r="L251" t="b">
            <v>1</v>
          </cell>
        </row>
        <row r="252">
          <cell r="A252" t="str">
            <v>ธนบุรี</v>
          </cell>
          <cell r="B252" t="str">
            <v>[enter province]</v>
          </cell>
          <cell r="C252" t="str">
            <v>[year]</v>
          </cell>
          <cell r="D252">
            <v>0</v>
          </cell>
          <cell r="E252">
            <v>21</v>
          </cell>
          <cell r="F252">
            <v>0</v>
          </cell>
          <cell r="G252" t="str">
            <v>November</v>
          </cell>
          <cell r="H252">
            <v>11</v>
          </cell>
          <cell r="I252">
            <v>0</v>
          </cell>
          <cell r="J252">
            <v>0</v>
          </cell>
          <cell r="K252" t="str">
            <v>21_November</v>
          </cell>
          <cell r="L252" t="b">
            <v>1</v>
          </cell>
        </row>
        <row r="253">
          <cell r="A253" t="str">
            <v>ธนบุรี</v>
          </cell>
          <cell r="B253" t="str">
            <v>[enter province]</v>
          </cell>
          <cell r="C253" t="str">
            <v>[year]</v>
          </cell>
          <cell r="D253">
            <v>0</v>
          </cell>
          <cell r="E253">
            <v>21</v>
          </cell>
          <cell r="F253">
            <v>0</v>
          </cell>
          <cell r="G253" t="str">
            <v>December</v>
          </cell>
          <cell r="H253">
            <v>12</v>
          </cell>
          <cell r="I253">
            <v>0</v>
          </cell>
          <cell r="J253">
            <v>0</v>
          </cell>
          <cell r="K253" t="str">
            <v>21_December</v>
          </cell>
          <cell r="L253" t="b">
            <v>1</v>
          </cell>
        </row>
        <row r="254">
          <cell r="A254" t="str">
            <v>ธนบุรี</v>
          </cell>
          <cell r="B254" t="str">
            <v>[enter province]</v>
          </cell>
          <cell r="C254" t="str">
            <v>[year]</v>
          </cell>
          <cell r="D254">
            <v>0</v>
          </cell>
          <cell r="E254">
            <v>22</v>
          </cell>
          <cell r="F254">
            <v>0</v>
          </cell>
          <cell r="G254" t="str">
            <v>January</v>
          </cell>
          <cell r="H254">
            <v>1</v>
          </cell>
          <cell r="I254">
            <v>0</v>
          </cell>
          <cell r="J254">
            <v>0</v>
          </cell>
          <cell r="K254" t="str">
            <v>22_January</v>
          </cell>
          <cell r="L254" t="b">
            <v>1</v>
          </cell>
        </row>
        <row r="255">
          <cell r="A255" t="str">
            <v>ธนบุรี</v>
          </cell>
          <cell r="B255" t="str">
            <v>[enter province]</v>
          </cell>
          <cell r="C255" t="str">
            <v>[year]</v>
          </cell>
          <cell r="D255">
            <v>0</v>
          </cell>
          <cell r="E255">
            <v>22</v>
          </cell>
          <cell r="F255">
            <v>0</v>
          </cell>
          <cell r="G255" t="str">
            <v>February</v>
          </cell>
          <cell r="H255">
            <v>2</v>
          </cell>
          <cell r="I255">
            <v>0</v>
          </cell>
          <cell r="J255">
            <v>0</v>
          </cell>
          <cell r="K255" t="str">
            <v>22_February</v>
          </cell>
          <cell r="L255" t="b">
            <v>1</v>
          </cell>
        </row>
        <row r="256">
          <cell r="A256" t="str">
            <v>ธนบุรี</v>
          </cell>
          <cell r="B256" t="str">
            <v>[enter province]</v>
          </cell>
          <cell r="C256" t="str">
            <v>[year]</v>
          </cell>
          <cell r="D256">
            <v>0</v>
          </cell>
          <cell r="E256">
            <v>22</v>
          </cell>
          <cell r="F256">
            <v>0</v>
          </cell>
          <cell r="G256" t="str">
            <v>March</v>
          </cell>
          <cell r="H256">
            <v>3</v>
          </cell>
          <cell r="I256">
            <v>0</v>
          </cell>
          <cell r="J256">
            <v>0</v>
          </cell>
          <cell r="K256" t="str">
            <v>22_March</v>
          </cell>
          <cell r="L256" t="b">
            <v>1</v>
          </cell>
        </row>
        <row r="257">
          <cell r="A257" t="str">
            <v>ธนบุรี</v>
          </cell>
          <cell r="B257" t="str">
            <v>[enter province]</v>
          </cell>
          <cell r="C257" t="str">
            <v>[year]</v>
          </cell>
          <cell r="D257">
            <v>0</v>
          </cell>
          <cell r="E257">
            <v>22</v>
          </cell>
          <cell r="F257">
            <v>0</v>
          </cell>
          <cell r="G257" t="str">
            <v>April</v>
          </cell>
          <cell r="H257">
            <v>4</v>
          </cell>
          <cell r="I257">
            <v>0</v>
          </cell>
          <cell r="J257">
            <v>0</v>
          </cell>
          <cell r="K257" t="str">
            <v>22_April</v>
          </cell>
          <cell r="L257" t="b">
            <v>1</v>
          </cell>
        </row>
        <row r="258">
          <cell r="A258" t="str">
            <v>ธนบุรี</v>
          </cell>
          <cell r="B258" t="str">
            <v>[enter province]</v>
          </cell>
          <cell r="C258" t="str">
            <v>[year]</v>
          </cell>
          <cell r="D258">
            <v>0</v>
          </cell>
          <cell r="E258">
            <v>22</v>
          </cell>
          <cell r="F258">
            <v>0</v>
          </cell>
          <cell r="G258" t="str">
            <v>May</v>
          </cell>
          <cell r="H258">
            <v>5</v>
          </cell>
          <cell r="I258">
            <v>0</v>
          </cell>
          <cell r="J258">
            <v>0</v>
          </cell>
          <cell r="K258" t="str">
            <v>22_May</v>
          </cell>
          <cell r="L258" t="b">
            <v>1</v>
          </cell>
        </row>
        <row r="259">
          <cell r="A259" t="str">
            <v>ธนบุรี</v>
          </cell>
          <cell r="B259" t="str">
            <v>[enter province]</v>
          </cell>
          <cell r="C259" t="str">
            <v>[year]</v>
          </cell>
          <cell r="D259">
            <v>0</v>
          </cell>
          <cell r="E259">
            <v>22</v>
          </cell>
          <cell r="F259">
            <v>0</v>
          </cell>
          <cell r="G259" t="str">
            <v>June</v>
          </cell>
          <cell r="H259">
            <v>6</v>
          </cell>
          <cell r="I259">
            <v>0</v>
          </cell>
          <cell r="J259">
            <v>0</v>
          </cell>
          <cell r="K259" t="str">
            <v>22_June</v>
          </cell>
          <cell r="L259" t="b">
            <v>1</v>
          </cell>
        </row>
        <row r="260">
          <cell r="A260" t="str">
            <v>ธนบุรี</v>
          </cell>
          <cell r="B260" t="str">
            <v>[enter province]</v>
          </cell>
          <cell r="C260" t="str">
            <v>[year]</v>
          </cell>
          <cell r="D260">
            <v>0</v>
          </cell>
          <cell r="E260">
            <v>22</v>
          </cell>
          <cell r="F260">
            <v>0</v>
          </cell>
          <cell r="G260" t="str">
            <v>July</v>
          </cell>
          <cell r="H260">
            <v>7</v>
          </cell>
          <cell r="I260">
            <v>0</v>
          </cell>
          <cell r="J260">
            <v>0</v>
          </cell>
          <cell r="K260" t="str">
            <v>22_July</v>
          </cell>
          <cell r="L260" t="b">
            <v>1</v>
          </cell>
        </row>
        <row r="261">
          <cell r="A261" t="str">
            <v>ธนบุรี</v>
          </cell>
          <cell r="B261" t="str">
            <v>[enter province]</v>
          </cell>
          <cell r="C261" t="str">
            <v>[year]</v>
          </cell>
          <cell r="D261">
            <v>0</v>
          </cell>
          <cell r="E261">
            <v>22</v>
          </cell>
          <cell r="F261">
            <v>0</v>
          </cell>
          <cell r="G261" t="str">
            <v>August</v>
          </cell>
          <cell r="H261">
            <v>8</v>
          </cell>
          <cell r="I261">
            <v>0</v>
          </cell>
          <cell r="J261">
            <v>0</v>
          </cell>
          <cell r="K261" t="str">
            <v>22_August</v>
          </cell>
          <cell r="L261" t="b">
            <v>1</v>
          </cell>
        </row>
        <row r="262">
          <cell r="A262" t="str">
            <v>ธนบุรี</v>
          </cell>
          <cell r="B262" t="str">
            <v>[enter province]</v>
          </cell>
          <cell r="C262" t="str">
            <v>[year]</v>
          </cell>
          <cell r="D262">
            <v>0</v>
          </cell>
          <cell r="E262">
            <v>22</v>
          </cell>
          <cell r="F262">
            <v>0</v>
          </cell>
          <cell r="G262" t="str">
            <v>September</v>
          </cell>
          <cell r="H262">
            <v>9</v>
          </cell>
          <cell r="I262">
            <v>0</v>
          </cell>
          <cell r="J262">
            <v>0</v>
          </cell>
          <cell r="K262" t="str">
            <v>22_September</v>
          </cell>
          <cell r="L262" t="b">
            <v>1</v>
          </cell>
        </row>
        <row r="263">
          <cell r="A263" t="str">
            <v>ธนบุรี</v>
          </cell>
          <cell r="B263" t="str">
            <v>[enter province]</v>
          </cell>
          <cell r="C263" t="str">
            <v>[year]</v>
          </cell>
          <cell r="D263">
            <v>0</v>
          </cell>
          <cell r="E263">
            <v>22</v>
          </cell>
          <cell r="F263">
            <v>0</v>
          </cell>
          <cell r="G263" t="str">
            <v>October</v>
          </cell>
          <cell r="H263">
            <v>10</v>
          </cell>
          <cell r="I263">
            <v>0</v>
          </cell>
          <cell r="J263">
            <v>0</v>
          </cell>
          <cell r="K263" t="str">
            <v>22_October</v>
          </cell>
          <cell r="L263" t="b">
            <v>1</v>
          </cell>
        </row>
        <row r="264">
          <cell r="A264" t="str">
            <v>ธนบุรี</v>
          </cell>
          <cell r="B264" t="str">
            <v>[enter province]</v>
          </cell>
          <cell r="C264" t="str">
            <v>[year]</v>
          </cell>
          <cell r="D264">
            <v>0</v>
          </cell>
          <cell r="E264">
            <v>22</v>
          </cell>
          <cell r="F264">
            <v>0</v>
          </cell>
          <cell r="G264" t="str">
            <v>November</v>
          </cell>
          <cell r="H264">
            <v>11</v>
          </cell>
          <cell r="I264">
            <v>0</v>
          </cell>
          <cell r="J264">
            <v>0</v>
          </cell>
          <cell r="K264" t="str">
            <v>22_November</v>
          </cell>
          <cell r="L264" t="b">
            <v>1</v>
          </cell>
        </row>
        <row r="265">
          <cell r="A265" t="str">
            <v>ธนบุรี</v>
          </cell>
          <cell r="B265" t="str">
            <v>[enter province]</v>
          </cell>
          <cell r="C265" t="str">
            <v>[year]</v>
          </cell>
          <cell r="D265">
            <v>0</v>
          </cell>
          <cell r="E265">
            <v>22</v>
          </cell>
          <cell r="F265">
            <v>0</v>
          </cell>
          <cell r="G265" t="str">
            <v>December</v>
          </cell>
          <cell r="H265">
            <v>12</v>
          </cell>
          <cell r="I265">
            <v>0</v>
          </cell>
          <cell r="J265">
            <v>0</v>
          </cell>
          <cell r="K265" t="str">
            <v>22_December</v>
          </cell>
          <cell r="L265" t="b">
            <v>1</v>
          </cell>
        </row>
        <row r="266">
          <cell r="A266" t="str">
            <v>ธนบุรี</v>
          </cell>
          <cell r="B266" t="str">
            <v>[enter province]</v>
          </cell>
          <cell r="C266" t="str">
            <v>[year]</v>
          </cell>
          <cell r="D266">
            <v>0</v>
          </cell>
          <cell r="E266">
            <v>23</v>
          </cell>
          <cell r="F266">
            <v>0</v>
          </cell>
          <cell r="G266" t="str">
            <v>January</v>
          </cell>
          <cell r="H266">
            <v>1</v>
          </cell>
          <cell r="I266">
            <v>0</v>
          </cell>
          <cell r="J266">
            <v>0</v>
          </cell>
          <cell r="K266" t="str">
            <v>23_January</v>
          </cell>
          <cell r="L266" t="b">
            <v>1</v>
          </cell>
        </row>
        <row r="267">
          <cell r="A267" t="str">
            <v>ธนบุรี</v>
          </cell>
          <cell r="B267" t="str">
            <v>[enter province]</v>
          </cell>
          <cell r="C267" t="str">
            <v>[year]</v>
          </cell>
          <cell r="D267">
            <v>0</v>
          </cell>
          <cell r="E267">
            <v>23</v>
          </cell>
          <cell r="F267">
            <v>0</v>
          </cell>
          <cell r="G267" t="str">
            <v>February</v>
          </cell>
          <cell r="H267">
            <v>2</v>
          </cell>
          <cell r="I267">
            <v>0</v>
          </cell>
          <cell r="J267">
            <v>0</v>
          </cell>
          <cell r="K267" t="str">
            <v>23_February</v>
          </cell>
          <cell r="L267" t="b">
            <v>1</v>
          </cell>
        </row>
        <row r="268">
          <cell r="A268" t="str">
            <v>ธนบุรี</v>
          </cell>
          <cell r="B268" t="str">
            <v>[enter province]</v>
          </cell>
          <cell r="C268" t="str">
            <v>[year]</v>
          </cell>
          <cell r="D268">
            <v>0</v>
          </cell>
          <cell r="E268">
            <v>23</v>
          </cell>
          <cell r="F268">
            <v>0</v>
          </cell>
          <cell r="G268" t="str">
            <v>March</v>
          </cell>
          <cell r="H268">
            <v>3</v>
          </cell>
          <cell r="I268">
            <v>0</v>
          </cell>
          <cell r="J268">
            <v>0</v>
          </cell>
          <cell r="K268" t="str">
            <v>23_March</v>
          </cell>
          <cell r="L268" t="b">
            <v>1</v>
          </cell>
        </row>
        <row r="269">
          <cell r="A269" t="str">
            <v>ธนบุรี</v>
          </cell>
          <cell r="B269" t="str">
            <v>[enter province]</v>
          </cell>
          <cell r="C269" t="str">
            <v>[year]</v>
          </cell>
          <cell r="D269">
            <v>0</v>
          </cell>
          <cell r="E269">
            <v>23</v>
          </cell>
          <cell r="F269">
            <v>0</v>
          </cell>
          <cell r="G269" t="str">
            <v>April</v>
          </cell>
          <cell r="H269">
            <v>4</v>
          </cell>
          <cell r="I269">
            <v>0</v>
          </cell>
          <cell r="J269">
            <v>0</v>
          </cell>
          <cell r="K269" t="str">
            <v>23_April</v>
          </cell>
          <cell r="L269" t="b">
            <v>1</v>
          </cell>
        </row>
        <row r="270">
          <cell r="A270" t="str">
            <v>ธนบุรี</v>
          </cell>
          <cell r="B270" t="str">
            <v>[enter province]</v>
          </cell>
          <cell r="C270" t="str">
            <v>[year]</v>
          </cell>
          <cell r="D270">
            <v>0</v>
          </cell>
          <cell r="E270">
            <v>23</v>
          </cell>
          <cell r="F270">
            <v>0</v>
          </cell>
          <cell r="G270" t="str">
            <v>May</v>
          </cell>
          <cell r="H270">
            <v>5</v>
          </cell>
          <cell r="I270">
            <v>0</v>
          </cell>
          <cell r="J270">
            <v>0</v>
          </cell>
          <cell r="K270" t="str">
            <v>23_May</v>
          </cell>
          <cell r="L270" t="b">
            <v>1</v>
          </cell>
        </row>
        <row r="271">
          <cell r="A271" t="str">
            <v>ธนบุรี</v>
          </cell>
          <cell r="B271" t="str">
            <v>[enter province]</v>
          </cell>
          <cell r="C271" t="str">
            <v>[year]</v>
          </cell>
          <cell r="D271">
            <v>0</v>
          </cell>
          <cell r="E271">
            <v>23</v>
          </cell>
          <cell r="F271">
            <v>0</v>
          </cell>
          <cell r="G271" t="str">
            <v>June</v>
          </cell>
          <cell r="H271">
            <v>6</v>
          </cell>
          <cell r="I271">
            <v>0</v>
          </cell>
          <cell r="J271">
            <v>0</v>
          </cell>
          <cell r="K271" t="str">
            <v>23_June</v>
          </cell>
          <cell r="L271" t="b">
            <v>1</v>
          </cell>
        </row>
        <row r="272">
          <cell r="A272" t="str">
            <v>ธนบุรี</v>
          </cell>
          <cell r="B272" t="str">
            <v>[enter province]</v>
          </cell>
          <cell r="C272" t="str">
            <v>[year]</v>
          </cell>
          <cell r="D272">
            <v>0</v>
          </cell>
          <cell r="E272">
            <v>23</v>
          </cell>
          <cell r="F272">
            <v>0</v>
          </cell>
          <cell r="G272" t="str">
            <v>July</v>
          </cell>
          <cell r="H272">
            <v>7</v>
          </cell>
          <cell r="I272">
            <v>0</v>
          </cell>
          <cell r="J272">
            <v>0</v>
          </cell>
          <cell r="K272" t="str">
            <v>23_July</v>
          </cell>
          <cell r="L272" t="b">
            <v>1</v>
          </cell>
        </row>
        <row r="273">
          <cell r="A273" t="str">
            <v>ธนบุรี</v>
          </cell>
          <cell r="B273" t="str">
            <v>[enter province]</v>
          </cell>
          <cell r="C273" t="str">
            <v>[year]</v>
          </cell>
          <cell r="D273">
            <v>0</v>
          </cell>
          <cell r="E273">
            <v>23</v>
          </cell>
          <cell r="F273">
            <v>0</v>
          </cell>
          <cell r="G273" t="str">
            <v>August</v>
          </cell>
          <cell r="H273">
            <v>8</v>
          </cell>
          <cell r="I273">
            <v>0</v>
          </cell>
          <cell r="J273">
            <v>0</v>
          </cell>
          <cell r="K273" t="str">
            <v>23_August</v>
          </cell>
          <cell r="L273" t="b">
            <v>1</v>
          </cell>
        </row>
        <row r="274">
          <cell r="A274" t="str">
            <v>ธนบุรี</v>
          </cell>
          <cell r="B274" t="str">
            <v>[enter province]</v>
          </cell>
          <cell r="C274" t="str">
            <v>[year]</v>
          </cell>
          <cell r="D274">
            <v>0</v>
          </cell>
          <cell r="E274">
            <v>23</v>
          </cell>
          <cell r="F274">
            <v>0</v>
          </cell>
          <cell r="G274" t="str">
            <v>September</v>
          </cell>
          <cell r="H274">
            <v>9</v>
          </cell>
          <cell r="I274">
            <v>0</v>
          </cell>
          <cell r="J274">
            <v>0</v>
          </cell>
          <cell r="K274" t="str">
            <v>23_September</v>
          </cell>
          <cell r="L274" t="b">
            <v>1</v>
          </cell>
        </row>
        <row r="275">
          <cell r="A275" t="str">
            <v>ธนบุรี</v>
          </cell>
          <cell r="B275" t="str">
            <v>[enter province]</v>
          </cell>
          <cell r="C275" t="str">
            <v>[year]</v>
          </cell>
          <cell r="D275">
            <v>0</v>
          </cell>
          <cell r="E275">
            <v>23</v>
          </cell>
          <cell r="F275">
            <v>0</v>
          </cell>
          <cell r="G275" t="str">
            <v>October</v>
          </cell>
          <cell r="H275">
            <v>10</v>
          </cell>
          <cell r="I275">
            <v>0</v>
          </cell>
          <cell r="J275">
            <v>0</v>
          </cell>
          <cell r="K275" t="str">
            <v>23_October</v>
          </cell>
          <cell r="L275" t="b">
            <v>1</v>
          </cell>
        </row>
        <row r="276">
          <cell r="A276" t="str">
            <v>ธนบุรี</v>
          </cell>
          <cell r="B276" t="str">
            <v>[enter province]</v>
          </cell>
          <cell r="C276" t="str">
            <v>[year]</v>
          </cell>
          <cell r="D276">
            <v>0</v>
          </cell>
          <cell r="E276">
            <v>23</v>
          </cell>
          <cell r="F276">
            <v>0</v>
          </cell>
          <cell r="G276" t="str">
            <v>November</v>
          </cell>
          <cell r="H276">
            <v>11</v>
          </cell>
          <cell r="I276">
            <v>0</v>
          </cell>
          <cell r="J276">
            <v>0</v>
          </cell>
          <cell r="K276" t="str">
            <v>23_November</v>
          </cell>
          <cell r="L276" t="b">
            <v>1</v>
          </cell>
        </row>
        <row r="277">
          <cell r="A277" t="str">
            <v>ธนบุรี</v>
          </cell>
          <cell r="B277" t="str">
            <v>[enter province]</v>
          </cell>
          <cell r="C277" t="str">
            <v>[year]</v>
          </cell>
          <cell r="D277">
            <v>0</v>
          </cell>
          <cell r="E277">
            <v>23</v>
          </cell>
          <cell r="F277">
            <v>0</v>
          </cell>
          <cell r="G277" t="str">
            <v>December</v>
          </cell>
          <cell r="H277">
            <v>12</v>
          </cell>
          <cell r="I277">
            <v>0</v>
          </cell>
          <cell r="J277">
            <v>0</v>
          </cell>
          <cell r="K277" t="str">
            <v>23_December</v>
          </cell>
          <cell r="L277" t="b">
            <v>1</v>
          </cell>
        </row>
        <row r="278">
          <cell r="A278" t="str">
            <v>ธนบุรี</v>
          </cell>
          <cell r="B278" t="str">
            <v>[enter province]</v>
          </cell>
          <cell r="C278" t="str">
            <v>[year]</v>
          </cell>
          <cell r="D278">
            <v>0</v>
          </cell>
          <cell r="E278">
            <v>24</v>
          </cell>
          <cell r="F278">
            <v>0</v>
          </cell>
          <cell r="G278" t="str">
            <v>January</v>
          </cell>
          <cell r="H278">
            <v>1</v>
          </cell>
          <cell r="I278">
            <v>0</v>
          </cell>
          <cell r="J278">
            <v>0</v>
          </cell>
          <cell r="K278" t="str">
            <v>24_January</v>
          </cell>
          <cell r="L278" t="b">
            <v>1</v>
          </cell>
        </row>
        <row r="279">
          <cell r="A279" t="str">
            <v>ธนบุรี</v>
          </cell>
          <cell r="B279" t="str">
            <v>[enter province]</v>
          </cell>
          <cell r="C279" t="str">
            <v>[year]</v>
          </cell>
          <cell r="D279">
            <v>0</v>
          </cell>
          <cell r="E279">
            <v>24</v>
          </cell>
          <cell r="F279">
            <v>0</v>
          </cell>
          <cell r="G279" t="str">
            <v>February</v>
          </cell>
          <cell r="H279">
            <v>2</v>
          </cell>
          <cell r="I279">
            <v>0</v>
          </cell>
          <cell r="J279">
            <v>0</v>
          </cell>
          <cell r="K279" t="str">
            <v>24_February</v>
          </cell>
          <cell r="L279" t="b">
            <v>1</v>
          </cell>
        </row>
        <row r="280">
          <cell r="A280" t="str">
            <v>ธนบุรี</v>
          </cell>
          <cell r="B280" t="str">
            <v>[enter province]</v>
          </cell>
          <cell r="C280" t="str">
            <v>[year]</v>
          </cell>
          <cell r="D280">
            <v>0</v>
          </cell>
          <cell r="E280">
            <v>24</v>
          </cell>
          <cell r="F280">
            <v>0</v>
          </cell>
          <cell r="G280" t="str">
            <v>March</v>
          </cell>
          <cell r="H280">
            <v>3</v>
          </cell>
          <cell r="I280">
            <v>0</v>
          </cell>
          <cell r="J280">
            <v>0</v>
          </cell>
          <cell r="K280" t="str">
            <v>24_March</v>
          </cell>
          <cell r="L280" t="b">
            <v>1</v>
          </cell>
        </row>
        <row r="281">
          <cell r="A281" t="str">
            <v>ธนบุรี</v>
          </cell>
          <cell r="B281" t="str">
            <v>[enter province]</v>
          </cell>
          <cell r="C281" t="str">
            <v>[year]</v>
          </cell>
          <cell r="D281">
            <v>0</v>
          </cell>
          <cell r="E281">
            <v>24</v>
          </cell>
          <cell r="F281">
            <v>0</v>
          </cell>
          <cell r="G281" t="str">
            <v>April</v>
          </cell>
          <cell r="H281">
            <v>4</v>
          </cell>
          <cell r="I281">
            <v>0</v>
          </cell>
          <cell r="J281">
            <v>0</v>
          </cell>
          <cell r="K281" t="str">
            <v>24_April</v>
          </cell>
          <cell r="L281" t="b">
            <v>1</v>
          </cell>
        </row>
        <row r="282">
          <cell r="A282" t="str">
            <v>ธนบุรี</v>
          </cell>
          <cell r="B282" t="str">
            <v>[enter province]</v>
          </cell>
          <cell r="C282" t="str">
            <v>[year]</v>
          </cell>
          <cell r="D282">
            <v>0</v>
          </cell>
          <cell r="E282">
            <v>24</v>
          </cell>
          <cell r="F282">
            <v>0</v>
          </cell>
          <cell r="G282" t="str">
            <v>May</v>
          </cell>
          <cell r="H282">
            <v>5</v>
          </cell>
          <cell r="I282">
            <v>0</v>
          </cell>
          <cell r="J282">
            <v>0</v>
          </cell>
          <cell r="K282" t="str">
            <v>24_May</v>
          </cell>
          <cell r="L282" t="b">
            <v>1</v>
          </cell>
        </row>
        <row r="283">
          <cell r="A283" t="str">
            <v>ธนบุรี</v>
          </cell>
          <cell r="B283" t="str">
            <v>[enter province]</v>
          </cell>
          <cell r="C283" t="str">
            <v>[year]</v>
          </cell>
          <cell r="D283">
            <v>0</v>
          </cell>
          <cell r="E283">
            <v>24</v>
          </cell>
          <cell r="F283">
            <v>0</v>
          </cell>
          <cell r="G283" t="str">
            <v>June</v>
          </cell>
          <cell r="H283">
            <v>6</v>
          </cell>
          <cell r="I283">
            <v>0</v>
          </cell>
          <cell r="J283">
            <v>0</v>
          </cell>
          <cell r="K283" t="str">
            <v>24_June</v>
          </cell>
          <cell r="L283" t="b">
            <v>1</v>
          </cell>
        </row>
        <row r="284">
          <cell r="A284" t="str">
            <v>ธนบุรี</v>
          </cell>
          <cell r="B284" t="str">
            <v>[enter province]</v>
          </cell>
          <cell r="C284" t="str">
            <v>[year]</v>
          </cell>
          <cell r="D284">
            <v>0</v>
          </cell>
          <cell r="E284">
            <v>24</v>
          </cell>
          <cell r="F284">
            <v>0</v>
          </cell>
          <cell r="G284" t="str">
            <v>July</v>
          </cell>
          <cell r="H284">
            <v>7</v>
          </cell>
          <cell r="I284">
            <v>0</v>
          </cell>
          <cell r="J284">
            <v>0</v>
          </cell>
          <cell r="K284" t="str">
            <v>24_July</v>
          </cell>
          <cell r="L284" t="b">
            <v>1</v>
          </cell>
        </row>
        <row r="285">
          <cell r="A285" t="str">
            <v>ธนบุรี</v>
          </cell>
          <cell r="B285" t="str">
            <v>[enter province]</v>
          </cell>
          <cell r="C285" t="str">
            <v>[year]</v>
          </cell>
          <cell r="D285">
            <v>0</v>
          </cell>
          <cell r="E285">
            <v>24</v>
          </cell>
          <cell r="F285">
            <v>0</v>
          </cell>
          <cell r="G285" t="str">
            <v>August</v>
          </cell>
          <cell r="H285">
            <v>8</v>
          </cell>
          <cell r="I285">
            <v>0</v>
          </cell>
          <cell r="J285">
            <v>0</v>
          </cell>
          <cell r="K285" t="str">
            <v>24_August</v>
          </cell>
          <cell r="L285" t="b">
            <v>1</v>
          </cell>
        </row>
        <row r="286">
          <cell r="A286" t="str">
            <v>ธนบุรี</v>
          </cell>
          <cell r="B286" t="str">
            <v>[enter province]</v>
          </cell>
          <cell r="C286" t="str">
            <v>[year]</v>
          </cell>
          <cell r="D286">
            <v>0</v>
          </cell>
          <cell r="E286">
            <v>24</v>
          </cell>
          <cell r="F286">
            <v>0</v>
          </cell>
          <cell r="G286" t="str">
            <v>September</v>
          </cell>
          <cell r="H286">
            <v>9</v>
          </cell>
          <cell r="I286">
            <v>0</v>
          </cell>
          <cell r="J286">
            <v>0</v>
          </cell>
          <cell r="K286" t="str">
            <v>24_September</v>
          </cell>
          <cell r="L286" t="b">
            <v>1</v>
          </cell>
        </row>
        <row r="287">
          <cell r="A287" t="str">
            <v>ธนบุรี</v>
          </cell>
          <cell r="B287" t="str">
            <v>[enter province]</v>
          </cell>
          <cell r="C287" t="str">
            <v>[year]</v>
          </cell>
          <cell r="D287">
            <v>0</v>
          </cell>
          <cell r="E287">
            <v>24</v>
          </cell>
          <cell r="F287">
            <v>0</v>
          </cell>
          <cell r="G287" t="str">
            <v>October</v>
          </cell>
          <cell r="H287">
            <v>10</v>
          </cell>
          <cell r="I287">
            <v>0</v>
          </cell>
          <cell r="J287">
            <v>0</v>
          </cell>
          <cell r="K287" t="str">
            <v>24_October</v>
          </cell>
          <cell r="L287" t="b">
            <v>1</v>
          </cell>
        </row>
        <row r="288">
          <cell r="A288" t="str">
            <v>ธนบุรี</v>
          </cell>
          <cell r="B288" t="str">
            <v>[enter province]</v>
          </cell>
          <cell r="C288" t="str">
            <v>[year]</v>
          </cell>
          <cell r="D288">
            <v>0</v>
          </cell>
          <cell r="E288">
            <v>24</v>
          </cell>
          <cell r="F288">
            <v>0</v>
          </cell>
          <cell r="G288" t="str">
            <v>November</v>
          </cell>
          <cell r="H288">
            <v>11</v>
          </cell>
          <cell r="I288">
            <v>0</v>
          </cell>
          <cell r="J288">
            <v>0</v>
          </cell>
          <cell r="K288" t="str">
            <v>24_November</v>
          </cell>
          <cell r="L288" t="b">
            <v>1</v>
          </cell>
        </row>
        <row r="289">
          <cell r="A289" t="str">
            <v>ธนบุรี</v>
          </cell>
          <cell r="B289" t="str">
            <v>[enter province]</v>
          </cell>
          <cell r="C289" t="str">
            <v>[year]</v>
          </cell>
          <cell r="D289">
            <v>0</v>
          </cell>
          <cell r="E289">
            <v>24</v>
          </cell>
          <cell r="F289">
            <v>0</v>
          </cell>
          <cell r="G289" t="str">
            <v>December</v>
          </cell>
          <cell r="H289">
            <v>12</v>
          </cell>
          <cell r="I289">
            <v>0</v>
          </cell>
          <cell r="J289">
            <v>0</v>
          </cell>
          <cell r="K289" t="str">
            <v>24_December</v>
          </cell>
          <cell r="L289" t="b">
            <v>1</v>
          </cell>
        </row>
        <row r="290">
          <cell r="A290" t="str">
            <v>ธนบุรี</v>
          </cell>
          <cell r="B290" t="str">
            <v>[enter province]</v>
          </cell>
          <cell r="C290" t="str">
            <v>[year]</v>
          </cell>
          <cell r="D290">
            <v>0</v>
          </cell>
          <cell r="E290">
            <v>25</v>
          </cell>
          <cell r="F290">
            <v>0</v>
          </cell>
          <cell r="G290" t="str">
            <v>January</v>
          </cell>
          <cell r="H290">
            <v>1</v>
          </cell>
          <cell r="I290">
            <v>0</v>
          </cell>
          <cell r="J290">
            <v>0</v>
          </cell>
          <cell r="K290" t="str">
            <v>25_January</v>
          </cell>
          <cell r="L290" t="b">
            <v>1</v>
          </cell>
        </row>
        <row r="291">
          <cell r="A291" t="str">
            <v>ธนบุรี</v>
          </cell>
          <cell r="B291" t="str">
            <v>[enter province]</v>
          </cell>
          <cell r="C291" t="str">
            <v>[year]</v>
          </cell>
          <cell r="D291">
            <v>0</v>
          </cell>
          <cell r="E291">
            <v>25</v>
          </cell>
          <cell r="F291">
            <v>0</v>
          </cell>
          <cell r="G291" t="str">
            <v>February</v>
          </cell>
          <cell r="H291">
            <v>2</v>
          </cell>
          <cell r="I291">
            <v>0</v>
          </cell>
          <cell r="J291">
            <v>0</v>
          </cell>
          <cell r="K291" t="str">
            <v>25_February</v>
          </cell>
          <cell r="L291" t="b">
            <v>1</v>
          </cell>
        </row>
        <row r="292">
          <cell r="A292" t="str">
            <v>ธนบุรี</v>
          </cell>
          <cell r="B292" t="str">
            <v>[enter province]</v>
          </cell>
          <cell r="C292" t="str">
            <v>[year]</v>
          </cell>
          <cell r="D292">
            <v>0</v>
          </cell>
          <cell r="E292">
            <v>25</v>
          </cell>
          <cell r="F292">
            <v>0</v>
          </cell>
          <cell r="G292" t="str">
            <v>March</v>
          </cell>
          <cell r="H292">
            <v>3</v>
          </cell>
          <cell r="I292">
            <v>0</v>
          </cell>
          <cell r="J292">
            <v>0</v>
          </cell>
          <cell r="K292" t="str">
            <v>25_March</v>
          </cell>
          <cell r="L292" t="b">
            <v>1</v>
          </cell>
        </row>
        <row r="293">
          <cell r="A293" t="str">
            <v>ธนบุรี</v>
          </cell>
          <cell r="B293" t="str">
            <v>[enter province]</v>
          </cell>
          <cell r="C293" t="str">
            <v>[year]</v>
          </cell>
          <cell r="D293">
            <v>0</v>
          </cell>
          <cell r="E293">
            <v>25</v>
          </cell>
          <cell r="F293">
            <v>0</v>
          </cell>
          <cell r="G293" t="str">
            <v>April</v>
          </cell>
          <cell r="H293">
            <v>4</v>
          </cell>
          <cell r="I293">
            <v>0</v>
          </cell>
          <cell r="J293">
            <v>0</v>
          </cell>
          <cell r="K293" t="str">
            <v>25_April</v>
          </cell>
          <cell r="L293" t="b">
            <v>1</v>
          </cell>
        </row>
        <row r="294">
          <cell r="A294" t="str">
            <v>ธนบุรี</v>
          </cell>
          <cell r="B294" t="str">
            <v>[enter province]</v>
          </cell>
          <cell r="C294" t="str">
            <v>[year]</v>
          </cell>
          <cell r="D294">
            <v>0</v>
          </cell>
          <cell r="E294">
            <v>25</v>
          </cell>
          <cell r="F294">
            <v>0</v>
          </cell>
          <cell r="G294" t="str">
            <v>May</v>
          </cell>
          <cell r="H294">
            <v>5</v>
          </cell>
          <cell r="I294">
            <v>0</v>
          </cell>
          <cell r="J294">
            <v>0</v>
          </cell>
          <cell r="K294" t="str">
            <v>25_May</v>
          </cell>
          <cell r="L294" t="b">
            <v>1</v>
          </cell>
        </row>
        <row r="295">
          <cell r="A295" t="str">
            <v>ธนบุรี</v>
          </cell>
          <cell r="B295" t="str">
            <v>[enter province]</v>
          </cell>
          <cell r="C295" t="str">
            <v>[year]</v>
          </cell>
          <cell r="D295">
            <v>0</v>
          </cell>
          <cell r="E295">
            <v>25</v>
          </cell>
          <cell r="F295">
            <v>0</v>
          </cell>
          <cell r="G295" t="str">
            <v>June</v>
          </cell>
          <cell r="H295">
            <v>6</v>
          </cell>
          <cell r="I295">
            <v>0</v>
          </cell>
          <cell r="J295">
            <v>0</v>
          </cell>
          <cell r="K295" t="str">
            <v>25_June</v>
          </cell>
          <cell r="L295" t="b">
            <v>1</v>
          </cell>
        </row>
        <row r="296">
          <cell r="A296" t="str">
            <v>ธนบุรี</v>
          </cell>
          <cell r="B296" t="str">
            <v>[enter province]</v>
          </cell>
          <cell r="C296" t="str">
            <v>[year]</v>
          </cell>
          <cell r="D296">
            <v>0</v>
          </cell>
          <cell r="E296">
            <v>25</v>
          </cell>
          <cell r="F296">
            <v>0</v>
          </cell>
          <cell r="G296" t="str">
            <v>July</v>
          </cell>
          <cell r="H296">
            <v>7</v>
          </cell>
          <cell r="I296">
            <v>0</v>
          </cell>
          <cell r="J296">
            <v>0</v>
          </cell>
          <cell r="K296" t="str">
            <v>25_July</v>
          </cell>
          <cell r="L296" t="b">
            <v>1</v>
          </cell>
        </row>
        <row r="297">
          <cell r="A297" t="str">
            <v>ธนบุรี</v>
          </cell>
          <cell r="B297" t="str">
            <v>[enter province]</v>
          </cell>
          <cell r="C297" t="str">
            <v>[year]</v>
          </cell>
          <cell r="D297">
            <v>0</v>
          </cell>
          <cell r="E297">
            <v>25</v>
          </cell>
          <cell r="F297">
            <v>0</v>
          </cell>
          <cell r="G297" t="str">
            <v>August</v>
          </cell>
          <cell r="H297">
            <v>8</v>
          </cell>
          <cell r="I297">
            <v>0</v>
          </cell>
          <cell r="J297">
            <v>0</v>
          </cell>
          <cell r="K297" t="str">
            <v>25_August</v>
          </cell>
          <cell r="L297" t="b">
            <v>1</v>
          </cell>
        </row>
        <row r="298">
          <cell r="A298" t="str">
            <v>ธนบุรี</v>
          </cell>
          <cell r="B298" t="str">
            <v>[enter province]</v>
          </cell>
          <cell r="C298" t="str">
            <v>[year]</v>
          </cell>
          <cell r="D298">
            <v>0</v>
          </cell>
          <cell r="E298">
            <v>25</v>
          </cell>
          <cell r="F298">
            <v>0</v>
          </cell>
          <cell r="G298" t="str">
            <v>September</v>
          </cell>
          <cell r="H298">
            <v>9</v>
          </cell>
          <cell r="I298">
            <v>0</v>
          </cell>
          <cell r="J298">
            <v>0</v>
          </cell>
          <cell r="K298" t="str">
            <v>25_September</v>
          </cell>
          <cell r="L298" t="b">
            <v>1</v>
          </cell>
        </row>
        <row r="299">
          <cell r="A299" t="str">
            <v>ธนบุรี</v>
          </cell>
          <cell r="B299" t="str">
            <v>[enter province]</v>
          </cell>
          <cell r="C299" t="str">
            <v>[year]</v>
          </cell>
          <cell r="D299">
            <v>0</v>
          </cell>
          <cell r="E299">
            <v>25</v>
          </cell>
          <cell r="F299">
            <v>0</v>
          </cell>
          <cell r="G299" t="str">
            <v>October</v>
          </cell>
          <cell r="H299">
            <v>10</v>
          </cell>
          <cell r="I299">
            <v>0</v>
          </cell>
          <cell r="J299">
            <v>0</v>
          </cell>
          <cell r="K299" t="str">
            <v>25_October</v>
          </cell>
          <cell r="L299" t="b">
            <v>1</v>
          </cell>
        </row>
        <row r="300">
          <cell r="A300" t="str">
            <v>ธนบุรี</v>
          </cell>
          <cell r="B300" t="str">
            <v>[enter province]</v>
          </cell>
          <cell r="C300" t="str">
            <v>[year]</v>
          </cell>
          <cell r="D300">
            <v>0</v>
          </cell>
          <cell r="E300">
            <v>25</v>
          </cell>
          <cell r="F300">
            <v>0</v>
          </cell>
          <cell r="G300" t="str">
            <v>November</v>
          </cell>
          <cell r="H300">
            <v>11</v>
          </cell>
          <cell r="I300">
            <v>0</v>
          </cell>
          <cell r="J300">
            <v>0</v>
          </cell>
          <cell r="K300" t="str">
            <v>25_November</v>
          </cell>
          <cell r="L300" t="b">
            <v>1</v>
          </cell>
        </row>
        <row r="301">
          <cell r="A301" t="str">
            <v>ธนบุรี</v>
          </cell>
          <cell r="B301" t="str">
            <v>[enter province]</v>
          </cell>
          <cell r="C301" t="str">
            <v>[year]</v>
          </cell>
          <cell r="D301">
            <v>0</v>
          </cell>
          <cell r="E301">
            <v>25</v>
          </cell>
          <cell r="F301">
            <v>0</v>
          </cell>
          <cell r="G301" t="str">
            <v>December</v>
          </cell>
          <cell r="H301">
            <v>12</v>
          </cell>
          <cell r="I301">
            <v>0</v>
          </cell>
          <cell r="J301">
            <v>0</v>
          </cell>
          <cell r="K301" t="str">
            <v>25_December</v>
          </cell>
          <cell r="L301" t="b">
            <v>1</v>
          </cell>
        </row>
        <row r="302">
          <cell r="A302" t="str">
            <v>ธนบุรี</v>
          </cell>
          <cell r="B302" t="str">
            <v>[enter province]</v>
          </cell>
          <cell r="C302" t="str">
            <v>[year]</v>
          </cell>
          <cell r="D302">
            <v>0</v>
          </cell>
          <cell r="E302">
            <v>26</v>
          </cell>
          <cell r="F302">
            <v>0</v>
          </cell>
          <cell r="G302" t="str">
            <v>January</v>
          </cell>
          <cell r="H302">
            <v>1</v>
          </cell>
          <cell r="I302">
            <v>0</v>
          </cell>
          <cell r="J302">
            <v>0</v>
          </cell>
          <cell r="K302" t="str">
            <v>26_January</v>
          </cell>
          <cell r="L302" t="b">
            <v>1</v>
          </cell>
        </row>
        <row r="303">
          <cell r="A303" t="str">
            <v>ธนบุรี</v>
          </cell>
          <cell r="B303" t="str">
            <v>[enter province]</v>
          </cell>
          <cell r="C303" t="str">
            <v>[year]</v>
          </cell>
          <cell r="D303">
            <v>0</v>
          </cell>
          <cell r="E303">
            <v>26</v>
          </cell>
          <cell r="F303">
            <v>0</v>
          </cell>
          <cell r="G303" t="str">
            <v>February</v>
          </cell>
          <cell r="H303">
            <v>2</v>
          </cell>
          <cell r="I303">
            <v>0</v>
          </cell>
          <cell r="J303">
            <v>0</v>
          </cell>
          <cell r="K303" t="str">
            <v>26_February</v>
          </cell>
          <cell r="L303" t="b">
            <v>1</v>
          </cell>
        </row>
        <row r="304">
          <cell r="A304" t="str">
            <v>ธนบุรี</v>
          </cell>
          <cell r="B304" t="str">
            <v>[enter province]</v>
          </cell>
          <cell r="C304" t="str">
            <v>[year]</v>
          </cell>
          <cell r="D304">
            <v>0</v>
          </cell>
          <cell r="E304">
            <v>26</v>
          </cell>
          <cell r="F304">
            <v>0</v>
          </cell>
          <cell r="G304" t="str">
            <v>March</v>
          </cell>
          <cell r="H304">
            <v>3</v>
          </cell>
          <cell r="I304">
            <v>0</v>
          </cell>
          <cell r="J304">
            <v>0</v>
          </cell>
          <cell r="K304" t="str">
            <v>26_March</v>
          </cell>
          <cell r="L304" t="b">
            <v>1</v>
          </cell>
        </row>
        <row r="305">
          <cell r="A305" t="str">
            <v>ธนบุรี</v>
          </cell>
          <cell r="B305" t="str">
            <v>[enter province]</v>
          </cell>
          <cell r="C305" t="str">
            <v>[year]</v>
          </cell>
          <cell r="D305">
            <v>0</v>
          </cell>
          <cell r="E305">
            <v>26</v>
          </cell>
          <cell r="F305">
            <v>0</v>
          </cell>
          <cell r="G305" t="str">
            <v>April</v>
          </cell>
          <cell r="H305">
            <v>4</v>
          </cell>
          <cell r="I305">
            <v>0</v>
          </cell>
          <cell r="J305">
            <v>0</v>
          </cell>
          <cell r="K305" t="str">
            <v>26_April</v>
          </cell>
          <cell r="L305" t="b">
            <v>1</v>
          </cell>
        </row>
        <row r="306">
          <cell r="A306" t="str">
            <v>ธนบุรี</v>
          </cell>
          <cell r="B306" t="str">
            <v>[enter province]</v>
          </cell>
          <cell r="C306" t="str">
            <v>[year]</v>
          </cell>
          <cell r="D306">
            <v>0</v>
          </cell>
          <cell r="E306">
            <v>26</v>
          </cell>
          <cell r="F306">
            <v>0</v>
          </cell>
          <cell r="G306" t="str">
            <v>May</v>
          </cell>
          <cell r="H306">
            <v>5</v>
          </cell>
          <cell r="I306">
            <v>0</v>
          </cell>
          <cell r="J306">
            <v>0</v>
          </cell>
          <cell r="K306" t="str">
            <v>26_May</v>
          </cell>
          <cell r="L306" t="b">
            <v>1</v>
          </cell>
        </row>
        <row r="307">
          <cell r="A307" t="str">
            <v>ธนบุรี</v>
          </cell>
          <cell r="B307" t="str">
            <v>[enter province]</v>
          </cell>
          <cell r="C307" t="str">
            <v>[year]</v>
          </cell>
          <cell r="D307">
            <v>0</v>
          </cell>
          <cell r="E307">
            <v>26</v>
          </cell>
          <cell r="F307">
            <v>0</v>
          </cell>
          <cell r="G307" t="str">
            <v>June</v>
          </cell>
          <cell r="H307">
            <v>6</v>
          </cell>
          <cell r="I307">
            <v>0</v>
          </cell>
          <cell r="J307">
            <v>0</v>
          </cell>
          <cell r="K307" t="str">
            <v>26_June</v>
          </cell>
          <cell r="L307" t="b">
            <v>1</v>
          </cell>
        </row>
        <row r="308">
          <cell r="A308" t="str">
            <v>ธนบุรี</v>
          </cell>
          <cell r="B308" t="str">
            <v>[enter province]</v>
          </cell>
          <cell r="C308" t="str">
            <v>[year]</v>
          </cell>
          <cell r="D308">
            <v>0</v>
          </cell>
          <cell r="E308">
            <v>26</v>
          </cell>
          <cell r="F308">
            <v>0</v>
          </cell>
          <cell r="G308" t="str">
            <v>July</v>
          </cell>
          <cell r="H308">
            <v>7</v>
          </cell>
          <cell r="I308">
            <v>0</v>
          </cell>
          <cell r="J308">
            <v>0</v>
          </cell>
          <cell r="K308" t="str">
            <v>26_July</v>
          </cell>
          <cell r="L308" t="b">
            <v>1</v>
          </cell>
        </row>
        <row r="309">
          <cell r="A309" t="str">
            <v>ธนบุรี</v>
          </cell>
          <cell r="B309" t="str">
            <v>[enter province]</v>
          </cell>
          <cell r="C309" t="str">
            <v>[year]</v>
          </cell>
          <cell r="D309">
            <v>0</v>
          </cell>
          <cell r="E309">
            <v>26</v>
          </cell>
          <cell r="F309">
            <v>0</v>
          </cell>
          <cell r="G309" t="str">
            <v>August</v>
          </cell>
          <cell r="H309">
            <v>8</v>
          </cell>
          <cell r="I309">
            <v>0</v>
          </cell>
          <cell r="J309">
            <v>0</v>
          </cell>
          <cell r="K309" t="str">
            <v>26_August</v>
          </cell>
          <cell r="L309" t="b">
            <v>1</v>
          </cell>
        </row>
        <row r="310">
          <cell r="A310" t="str">
            <v>ธนบุรี</v>
          </cell>
          <cell r="B310" t="str">
            <v>[enter province]</v>
          </cell>
          <cell r="C310" t="str">
            <v>[year]</v>
          </cell>
          <cell r="D310">
            <v>0</v>
          </cell>
          <cell r="E310">
            <v>26</v>
          </cell>
          <cell r="F310">
            <v>0</v>
          </cell>
          <cell r="G310" t="str">
            <v>September</v>
          </cell>
          <cell r="H310">
            <v>9</v>
          </cell>
          <cell r="I310">
            <v>0</v>
          </cell>
          <cell r="J310">
            <v>0</v>
          </cell>
          <cell r="K310" t="str">
            <v>26_September</v>
          </cell>
          <cell r="L310" t="b">
            <v>1</v>
          </cell>
        </row>
        <row r="311">
          <cell r="A311" t="str">
            <v>ธนบุรี</v>
          </cell>
          <cell r="B311" t="str">
            <v>[enter province]</v>
          </cell>
          <cell r="C311" t="str">
            <v>[year]</v>
          </cell>
          <cell r="D311">
            <v>0</v>
          </cell>
          <cell r="E311">
            <v>26</v>
          </cell>
          <cell r="F311">
            <v>0</v>
          </cell>
          <cell r="G311" t="str">
            <v>October</v>
          </cell>
          <cell r="H311">
            <v>10</v>
          </cell>
          <cell r="I311">
            <v>0</v>
          </cell>
          <cell r="J311">
            <v>0</v>
          </cell>
          <cell r="K311" t="str">
            <v>26_October</v>
          </cell>
          <cell r="L311" t="b">
            <v>1</v>
          </cell>
        </row>
        <row r="312">
          <cell r="A312" t="str">
            <v>ธนบุรี</v>
          </cell>
          <cell r="B312" t="str">
            <v>[enter province]</v>
          </cell>
          <cell r="C312" t="str">
            <v>[year]</v>
          </cell>
          <cell r="D312">
            <v>0</v>
          </cell>
          <cell r="E312">
            <v>26</v>
          </cell>
          <cell r="F312">
            <v>0</v>
          </cell>
          <cell r="G312" t="str">
            <v>November</v>
          </cell>
          <cell r="H312">
            <v>11</v>
          </cell>
          <cell r="I312">
            <v>0</v>
          </cell>
          <cell r="J312">
            <v>0</v>
          </cell>
          <cell r="K312" t="str">
            <v>26_November</v>
          </cell>
          <cell r="L312" t="b">
            <v>1</v>
          </cell>
        </row>
        <row r="313">
          <cell r="A313" t="str">
            <v>ธนบุรี</v>
          </cell>
          <cell r="B313" t="str">
            <v>[enter province]</v>
          </cell>
          <cell r="C313" t="str">
            <v>[year]</v>
          </cell>
          <cell r="D313">
            <v>0</v>
          </cell>
          <cell r="E313">
            <v>26</v>
          </cell>
          <cell r="F313">
            <v>0</v>
          </cell>
          <cell r="G313" t="str">
            <v>December</v>
          </cell>
          <cell r="H313">
            <v>12</v>
          </cell>
          <cell r="I313">
            <v>0</v>
          </cell>
          <cell r="J313">
            <v>0</v>
          </cell>
          <cell r="K313" t="str">
            <v>26_December</v>
          </cell>
          <cell r="L313" t="b">
            <v>1</v>
          </cell>
        </row>
        <row r="314">
          <cell r="A314" t="str">
            <v>ธนบุรี</v>
          </cell>
          <cell r="B314" t="str">
            <v>[enter province]</v>
          </cell>
          <cell r="C314" t="str">
            <v>[year]</v>
          </cell>
          <cell r="D314">
            <v>0</v>
          </cell>
          <cell r="E314">
            <v>27</v>
          </cell>
          <cell r="F314">
            <v>0</v>
          </cell>
          <cell r="G314" t="str">
            <v>January</v>
          </cell>
          <cell r="H314">
            <v>1</v>
          </cell>
          <cell r="I314">
            <v>0</v>
          </cell>
          <cell r="J314">
            <v>0</v>
          </cell>
          <cell r="K314" t="str">
            <v>27_January</v>
          </cell>
          <cell r="L314" t="b">
            <v>1</v>
          </cell>
        </row>
        <row r="315">
          <cell r="A315" t="str">
            <v>ธนบุรี</v>
          </cell>
          <cell r="B315" t="str">
            <v>[enter province]</v>
          </cell>
          <cell r="C315" t="str">
            <v>[year]</v>
          </cell>
          <cell r="D315">
            <v>0</v>
          </cell>
          <cell r="E315">
            <v>27</v>
          </cell>
          <cell r="F315">
            <v>0</v>
          </cell>
          <cell r="G315" t="str">
            <v>February</v>
          </cell>
          <cell r="H315">
            <v>2</v>
          </cell>
          <cell r="I315">
            <v>0</v>
          </cell>
          <cell r="J315">
            <v>0</v>
          </cell>
          <cell r="K315" t="str">
            <v>27_February</v>
          </cell>
          <cell r="L315" t="b">
            <v>1</v>
          </cell>
        </row>
        <row r="316">
          <cell r="A316" t="str">
            <v>ธนบุรี</v>
          </cell>
          <cell r="B316" t="str">
            <v>[enter province]</v>
          </cell>
          <cell r="C316" t="str">
            <v>[year]</v>
          </cell>
          <cell r="D316">
            <v>0</v>
          </cell>
          <cell r="E316">
            <v>27</v>
          </cell>
          <cell r="F316">
            <v>0</v>
          </cell>
          <cell r="G316" t="str">
            <v>March</v>
          </cell>
          <cell r="H316">
            <v>3</v>
          </cell>
          <cell r="I316">
            <v>0</v>
          </cell>
          <cell r="J316">
            <v>0</v>
          </cell>
          <cell r="K316" t="str">
            <v>27_March</v>
          </cell>
          <cell r="L316" t="b">
            <v>1</v>
          </cell>
        </row>
        <row r="317">
          <cell r="A317" t="str">
            <v>ธนบุรี</v>
          </cell>
          <cell r="B317" t="str">
            <v>[enter province]</v>
          </cell>
          <cell r="C317" t="str">
            <v>[year]</v>
          </cell>
          <cell r="D317">
            <v>0</v>
          </cell>
          <cell r="E317">
            <v>27</v>
          </cell>
          <cell r="F317">
            <v>0</v>
          </cell>
          <cell r="G317" t="str">
            <v>April</v>
          </cell>
          <cell r="H317">
            <v>4</v>
          </cell>
          <cell r="I317">
            <v>0</v>
          </cell>
          <cell r="J317">
            <v>0</v>
          </cell>
          <cell r="K317" t="str">
            <v>27_April</v>
          </cell>
          <cell r="L317" t="b">
            <v>1</v>
          </cell>
        </row>
        <row r="318">
          <cell r="A318" t="str">
            <v>ธนบุรี</v>
          </cell>
          <cell r="B318" t="str">
            <v>[enter province]</v>
          </cell>
          <cell r="C318" t="str">
            <v>[year]</v>
          </cell>
          <cell r="D318">
            <v>0</v>
          </cell>
          <cell r="E318">
            <v>27</v>
          </cell>
          <cell r="F318">
            <v>0</v>
          </cell>
          <cell r="G318" t="str">
            <v>May</v>
          </cell>
          <cell r="H318">
            <v>5</v>
          </cell>
          <cell r="I318">
            <v>0</v>
          </cell>
          <cell r="J318">
            <v>0</v>
          </cell>
          <cell r="K318" t="str">
            <v>27_May</v>
          </cell>
          <cell r="L318" t="b">
            <v>1</v>
          </cell>
        </row>
        <row r="319">
          <cell r="A319" t="str">
            <v>ธนบุรี</v>
          </cell>
          <cell r="B319" t="str">
            <v>[enter province]</v>
          </cell>
          <cell r="C319" t="str">
            <v>[year]</v>
          </cell>
          <cell r="D319">
            <v>0</v>
          </cell>
          <cell r="E319">
            <v>27</v>
          </cell>
          <cell r="F319">
            <v>0</v>
          </cell>
          <cell r="G319" t="str">
            <v>June</v>
          </cell>
          <cell r="H319">
            <v>6</v>
          </cell>
          <cell r="I319">
            <v>0</v>
          </cell>
          <cell r="J319">
            <v>0</v>
          </cell>
          <cell r="K319" t="str">
            <v>27_June</v>
          </cell>
          <cell r="L319" t="b">
            <v>1</v>
          </cell>
        </row>
        <row r="320">
          <cell r="A320" t="str">
            <v>ธนบุรี</v>
          </cell>
          <cell r="B320" t="str">
            <v>[enter province]</v>
          </cell>
          <cell r="C320" t="str">
            <v>[year]</v>
          </cell>
          <cell r="D320">
            <v>0</v>
          </cell>
          <cell r="E320">
            <v>27</v>
          </cell>
          <cell r="F320">
            <v>0</v>
          </cell>
          <cell r="G320" t="str">
            <v>July</v>
          </cell>
          <cell r="H320">
            <v>7</v>
          </cell>
          <cell r="I320">
            <v>0</v>
          </cell>
          <cell r="J320">
            <v>0</v>
          </cell>
          <cell r="K320" t="str">
            <v>27_July</v>
          </cell>
          <cell r="L320" t="b">
            <v>1</v>
          </cell>
        </row>
        <row r="321">
          <cell r="A321" t="str">
            <v>ธนบุรี</v>
          </cell>
          <cell r="B321" t="str">
            <v>[enter province]</v>
          </cell>
          <cell r="C321" t="str">
            <v>[year]</v>
          </cell>
          <cell r="D321">
            <v>0</v>
          </cell>
          <cell r="E321">
            <v>27</v>
          </cell>
          <cell r="F321">
            <v>0</v>
          </cell>
          <cell r="G321" t="str">
            <v>August</v>
          </cell>
          <cell r="H321">
            <v>8</v>
          </cell>
          <cell r="I321">
            <v>0</v>
          </cell>
          <cell r="J321">
            <v>0</v>
          </cell>
          <cell r="K321" t="str">
            <v>27_August</v>
          </cell>
          <cell r="L321" t="b">
            <v>1</v>
          </cell>
        </row>
        <row r="322">
          <cell r="A322" t="str">
            <v>ธนบุรี</v>
          </cell>
          <cell r="B322" t="str">
            <v>[enter province]</v>
          </cell>
          <cell r="C322" t="str">
            <v>[year]</v>
          </cell>
          <cell r="D322">
            <v>0</v>
          </cell>
          <cell r="E322">
            <v>27</v>
          </cell>
          <cell r="F322">
            <v>0</v>
          </cell>
          <cell r="G322" t="str">
            <v>September</v>
          </cell>
          <cell r="H322">
            <v>9</v>
          </cell>
          <cell r="I322">
            <v>0</v>
          </cell>
          <cell r="J322">
            <v>0</v>
          </cell>
          <cell r="K322" t="str">
            <v>27_September</v>
          </cell>
          <cell r="L322" t="b">
            <v>1</v>
          </cell>
        </row>
        <row r="323">
          <cell r="A323" t="str">
            <v>ธนบุรี</v>
          </cell>
          <cell r="B323" t="str">
            <v>[enter province]</v>
          </cell>
          <cell r="C323" t="str">
            <v>[year]</v>
          </cell>
          <cell r="D323">
            <v>0</v>
          </cell>
          <cell r="E323">
            <v>27</v>
          </cell>
          <cell r="F323">
            <v>0</v>
          </cell>
          <cell r="G323" t="str">
            <v>October</v>
          </cell>
          <cell r="H323">
            <v>10</v>
          </cell>
          <cell r="I323">
            <v>0</v>
          </cell>
          <cell r="J323">
            <v>0</v>
          </cell>
          <cell r="K323" t="str">
            <v>27_October</v>
          </cell>
          <cell r="L323" t="b">
            <v>1</v>
          </cell>
        </row>
        <row r="324">
          <cell r="A324" t="str">
            <v>ธนบุรี</v>
          </cell>
          <cell r="B324" t="str">
            <v>[enter province]</v>
          </cell>
          <cell r="C324" t="str">
            <v>[year]</v>
          </cell>
          <cell r="D324">
            <v>0</v>
          </cell>
          <cell r="E324">
            <v>27</v>
          </cell>
          <cell r="F324">
            <v>0</v>
          </cell>
          <cell r="G324" t="str">
            <v>November</v>
          </cell>
          <cell r="H324">
            <v>11</v>
          </cell>
          <cell r="I324">
            <v>0</v>
          </cell>
          <cell r="J324">
            <v>0</v>
          </cell>
          <cell r="K324" t="str">
            <v>27_November</v>
          </cell>
          <cell r="L324" t="b">
            <v>1</v>
          </cell>
        </row>
        <row r="325">
          <cell r="A325" t="str">
            <v>ธนบุรี</v>
          </cell>
          <cell r="B325" t="str">
            <v>[enter province]</v>
          </cell>
          <cell r="C325" t="str">
            <v>[year]</v>
          </cell>
          <cell r="D325">
            <v>0</v>
          </cell>
          <cell r="E325">
            <v>27</v>
          </cell>
          <cell r="F325">
            <v>0</v>
          </cell>
          <cell r="G325" t="str">
            <v>December</v>
          </cell>
          <cell r="H325">
            <v>12</v>
          </cell>
          <cell r="I325">
            <v>0</v>
          </cell>
          <cell r="J325">
            <v>0</v>
          </cell>
          <cell r="K325" t="str">
            <v>27_December</v>
          </cell>
          <cell r="L325" t="b">
            <v>1</v>
          </cell>
        </row>
        <row r="326">
          <cell r="A326" t="str">
            <v>ธนบุรี</v>
          </cell>
          <cell r="B326" t="str">
            <v>[enter province]</v>
          </cell>
          <cell r="C326" t="str">
            <v>[year]</v>
          </cell>
          <cell r="D326">
            <v>0</v>
          </cell>
          <cell r="E326">
            <v>28</v>
          </cell>
          <cell r="F326">
            <v>0</v>
          </cell>
          <cell r="G326" t="str">
            <v>January</v>
          </cell>
          <cell r="H326">
            <v>1</v>
          </cell>
          <cell r="I326">
            <v>0</v>
          </cell>
          <cell r="J326">
            <v>0</v>
          </cell>
          <cell r="K326" t="str">
            <v>28_January</v>
          </cell>
          <cell r="L326" t="b">
            <v>1</v>
          </cell>
        </row>
        <row r="327">
          <cell r="A327" t="str">
            <v>ธนบุรี</v>
          </cell>
          <cell r="B327" t="str">
            <v>[enter province]</v>
          </cell>
          <cell r="C327" t="str">
            <v>[year]</v>
          </cell>
          <cell r="D327">
            <v>0</v>
          </cell>
          <cell r="E327">
            <v>28</v>
          </cell>
          <cell r="F327">
            <v>0</v>
          </cell>
          <cell r="G327" t="str">
            <v>February</v>
          </cell>
          <cell r="H327">
            <v>2</v>
          </cell>
          <cell r="I327">
            <v>0</v>
          </cell>
          <cell r="J327">
            <v>0</v>
          </cell>
          <cell r="K327" t="str">
            <v>28_February</v>
          </cell>
          <cell r="L327" t="b">
            <v>1</v>
          </cell>
        </row>
        <row r="328">
          <cell r="A328" t="str">
            <v>ธนบุรี</v>
          </cell>
          <cell r="B328" t="str">
            <v>[enter province]</v>
          </cell>
          <cell r="C328" t="str">
            <v>[year]</v>
          </cell>
          <cell r="D328">
            <v>0</v>
          </cell>
          <cell r="E328">
            <v>28</v>
          </cell>
          <cell r="F328">
            <v>0</v>
          </cell>
          <cell r="G328" t="str">
            <v>March</v>
          </cell>
          <cell r="H328">
            <v>3</v>
          </cell>
          <cell r="I328">
            <v>0</v>
          </cell>
          <cell r="J328">
            <v>0</v>
          </cell>
          <cell r="K328" t="str">
            <v>28_March</v>
          </cell>
          <cell r="L328" t="b">
            <v>1</v>
          </cell>
        </row>
        <row r="329">
          <cell r="A329" t="str">
            <v>ธนบุรี</v>
          </cell>
          <cell r="B329" t="str">
            <v>[enter province]</v>
          </cell>
          <cell r="C329" t="str">
            <v>[year]</v>
          </cell>
          <cell r="D329">
            <v>0</v>
          </cell>
          <cell r="E329">
            <v>28</v>
          </cell>
          <cell r="F329">
            <v>0</v>
          </cell>
          <cell r="G329" t="str">
            <v>April</v>
          </cell>
          <cell r="H329">
            <v>4</v>
          </cell>
          <cell r="I329">
            <v>0</v>
          </cell>
          <cell r="J329">
            <v>0</v>
          </cell>
          <cell r="K329" t="str">
            <v>28_April</v>
          </cell>
          <cell r="L329" t="b">
            <v>1</v>
          </cell>
        </row>
        <row r="330">
          <cell r="A330" t="str">
            <v>ธนบุรี</v>
          </cell>
          <cell r="B330" t="str">
            <v>[enter province]</v>
          </cell>
          <cell r="C330" t="str">
            <v>[year]</v>
          </cell>
          <cell r="D330">
            <v>0</v>
          </cell>
          <cell r="E330">
            <v>28</v>
          </cell>
          <cell r="F330">
            <v>0</v>
          </cell>
          <cell r="G330" t="str">
            <v>May</v>
          </cell>
          <cell r="H330">
            <v>5</v>
          </cell>
          <cell r="I330">
            <v>0</v>
          </cell>
          <cell r="J330">
            <v>0</v>
          </cell>
          <cell r="K330" t="str">
            <v>28_May</v>
          </cell>
          <cell r="L330" t="b">
            <v>1</v>
          </cell>
        </row>
        <row r="331">
          <cell r="A331" t="str">
            <v>ธนบุรี</v>
          </cell>
          <cell r="B331" t="str">
            <v>[enter province]</v>
          </cell>
          <cell r="C331" t="str">
            <v>[year]</v>
          </cell>
          <cell r="D331">
            <v>0</v>
          </cell>
          <cell r="E331">
            <v>28</v>
          </cell>
          <cell r="F331">
            <v>0</v>
          </cell>
          <cell r="G331" t="str">
            <v>June</v>
          </cell>
          <cell r="H331">
            <v>6</v>
          </cell>
          <cell r="I331">
            <v>0</v>
          </cell>
          <cell r="J331">
            <v>0</v>
          </cell>
          <cell r="K331" t="str">
            <v>28_June</v>
          </cell>
          <cell r="L331" t="b">
            <v>1</v>
          </cell>
        </row>
        <row r="332">
          <cell r="A332" t="str">
            <v>ธนบุรี</v>
          </cell>
          <cell r="B332" t="str">
            <v>[enter province]</v>
          </cell>
          <cell r="C332" t="str">
            <v>[year]</v>
          </cell>
          <cell r="D332">
            <v>0</v>
          </cell>
          <cell r="E332">
            <v>28</v>
          </cell>
          <cell r="F332">
            <v>0</v>
          </cell>
          <cell r="G332" t="str">
            <v>July</v>
          </cell>
          <cell r="H332">
            <v>7</v>
          </cell>
          <cell r="I332">
            <v>0</v>
          </cell>
          <cell r="J332">
            <v>0</v>
          </cell>
          <cell r="K332" t="str">
            <v>28_July</v>
          </cell>
          <cell r="L332" t="b">
            <v>1</v>
          </cell>
        </row>
        <row r="333">
          <cell r="A333" t="str">
            <v>ธนบุรี</v>
          </cell>
          <cell r="B333" t="str">
            <v>[enter province]</v>
          </cell>
          <cell r="C333" t="str">
            <v>[year]</v>
          </cell>
          <cell r="D333">
            <v>0</v>
          </cell>
          <cell r="E333">
            <v>28</v>
          </cell>
          <cell r="F333">
            <v>0</v>
          </cell>
          <cell r="G333" t="str">
            <v>August</v>
          </cell>
          <cell r="H333">
            <v>8</v>
          </cell>
          <cell r="I333">
            <v>0</v>
          </cell>
          <cell r="J333">
            <v>0</v>
          </cell>
          <cell r="K333" t="str">
            <v>28_August</v>
          </cell>
          <cell r="L333" t="b">
            <v>1</v>
          </cell>
        </row>
        <row r="334">
          <cell r="A334" t="str">
            <v>ธนบุรี</v>
          </cell>
          <cell r="B334" t="str">
            <v>[enter province]</v>
          </cell>
          <cell r="C334" t="str">
            <v>[year]</v>
          </cell>
          <cell r="D334">
            <v>0</v>
          </cell>
          <cell r="E334">
            <v>28</v>
          </cell>
          <cell r="F334">
            <v>0</v>
          </cell>
          <cell r="G334" t="str">
            <v>September</v>
          </cell>
          <cell r="H334">
            <v>9</v>
          </cell>
          <cell r="I334">
            <v>0</v>
          </cell>
          <cell r="J334">
            <v>0</v>
          </cell>
          <cell r="K334" t="str">
            <v>28_September</v>
          </cell>
          <cell r="L334" t="b">
            <v>1</v>
          </cell>
        </row>
        <row r="335">
          <cell r="A335" t="str">
            <v>ธนบุรี</v>
          </cell>
          <cell r="B335" t="str">
            <v>[enter province]</v>
          </cell>
          <cell r="C335" t="str">
            <v>[year]</v>
          </cell>
          <cell r="D335">
            <v>0</v>
          </cell>
          <cell r="E335">
            <v>28</v>
          </cell>
          <cell r="F335">
            <v>0</v>
          </cell>
          <cell r="G335" t="str">
            <v>October</v>
          </cell>
          <cell r="H335">
            <v>10</v>
          </cell>
          <cell r="I335">
            <v>0</v>
          </cell>
          <cell r="J335">
            <v>0</v>
          </cell>
          <cell r="K335" t="str">
            <v>28_October</v>
          </cell>
          <cell r="L335" t="b">
            <v>1</v>
          </cell>
        </row>
        <row r="336">
          <cell r="A336" t="str">
            <v>ธนบุรี</v>
          </cell>
          <cell r="B336" t="str">
            <v>[enter province]</v>
          </cell>
          <cell r="C336" t="str">
            <v>[year]</v>
          </cell>
          <cell r="D336">
            <v>0</v>
          </cell>
          <cell r="E336">
            <v>28</v>
          </cell>
          <cell r="F336">
            <v>0</v>
          </cell>
          <cell r="G336" t="str">
            <v>November</v>
          </cell>
          <cell r="H336">
            <v>11</v>
          </cell>
          <cell r="I336">
            <v>0</v>
          </cell>
          <cell r="J336">
            <v>0</v>
          </cell>
          <cell r="K336" t="str">
            <v>28_November</v>
          </cell>
          <cell r="L336" t="b">
            <v>1</v>
          </cell>
        </row>
        <row r="337">
          <cell r="A337" t="str">
            <v>ธนบุรี</v>
          </cell>
          <cell r="B337" t="str">
            <v>[enter province]</v>
          </cell>
          <cell r="C337" t="str">
            <v>[year]</v>
          </cell>
          <cell r="D337">
            <v>0</v>
          </cell>
          <cell r="E337">
            <v>28</v>
          </cell>
          <cell r="F337">
            <v>0</v>
          </cell>
          <cell r="G337" t="str">
            <v>December</v>
          </cell>
          <cell r="H337">
            <v>12</v>
          </cell>
          <cell r="I337">
            <v>0</v>
          </cell>
          <cell r="J337">
            <v>0</v>
          </cell>
          <cell r="K337" t="str">
            <v>28_December</v>
          </cell>
          <cell r="L337" t="b">
            <v>1</v>
          </cell>
        </row>
        <row r="338">
          <cell r="A338" t="str">
            <v>ธนบุรี</v>
          </cell>
          <cell r="B338" t="str">
            <v>[enter province]</v>
          </cell>
          <cell r="C338" t="str">
            <v>[year]</v>
          </cell>
          <cell r="D338">
            <v>0</v>
          </cell>
          <cell r="E338">
            <v>29</v>
          </cell>
          <cell r="F338">
            <v>0</v>
          </cell>
          <cell r="G338" t="str">
            <v>January</v>
          </cell>
          <cell r="H338">
            <v>1</v>
          </cell>
          <cell r="I338">
            <v>0</v>
          </cell>
          <cell r="J338">
            <v>0</v>
          </cell>
          <cell r="K338" t="str">
            <v>29_January</v>
          </cell>
          <cell r="L338" t="b">
            <v>1</v>
          </cell>
        </row>
        <row r="339">
          <cell r="A339" t="str">
            <v>ธนบุรี</v>
          </cell>
          <cell r="B339" t="str">
            <v>[enter province]</v>
          </cell>
          <cell r="C339" t="str">
            <v>[year]</v>
          </cell>
          <cell r="D339">
            <v>0</v>
          </cell>
          <cell r="E339">
            <v>29</v>
          </cell>
          <cell r="F339">
            <v>0</v>
          </cell>
          <cell r="G339" t="str">
            <v>February</v>
          </cell>
          <cell r="H339">
            <v>2</v>
          </cell>
          <cell r="I339">
            <v>0</v>
          </cell>
          <cell r="J339">
            <v>0</v>
          </cell>
          <cell r="K339" t="str">
            <v>29_February</v>
          </cell>
          <cell r="L339" t="b">
            <v>1</v>
          </cell>
        </row>
        <row r="340">
          <cell r="A340" t="str">
            <v>ธนบุรี</v>
          </cell>
          <cell r="B340" t="str">
            <v>[enter province]</v>
          </cell>
          <cell r="C340" t="str">
            <v>[year]</v>
          </cell>
          <cell r="D340">
            <v>0</v>
          </cell>
          <cell r="E340">
            <v>29</v>
          </cell>
          <cell r="F340">
            <v>0</v>
          </cell>
          <cell r="G340" t="str">
            <v>March</v>
          </cell>
          <cell r="H340">
            <v>3</v>
          </cell>
          <cell r="I340">
            <v>0</v>
          </cell>
          <cell r="J340">
            <v>0</v>
          </cell>
          <cell r="K340" t="str">
            <v>29_March</v>
          </cell>
          <cell r="L340" t="b">
            <v>1</v>
          </cell>
        </row>
        <row r="341">
          <cell r="A341" t="str">
            <v>ธนบุรี</v>
          </cell>
          <cell r="B341" t="str">
            <v>[enter province]</v>
          </cell>
          <cell r="C341" t="str">
            <v>[year]</v>
          </cell>
          <cell r="D341">
            <v>0</v>
          </cell>
          <cell r="E341">
            <v>29</v>
          </cell>
          <cell r="F341">
            <v>0</v>
          </cell>
          <cell r="G341" t="str">
            <v>April</v>
          </cell>
          <cell r="H341">
            <v>4</v>
          </cell>
          <cell r="I341">
            <v>0</v>
          </cell>
          <cell r="J341">
            <v>0</v>
          </cell>
          <cell r="K341" t="str">
            <v>29_April</v>
          </cell>
          <cell r="L341" t="b">
            <v>1</v>
          </cell>
        </row>
        <row r="342">
          <cell r="A342" t="str">
            <v>ธนบุรี</v>
          </cell>
          <cell r="B342" t="str">
            <v>[enter province]</v>
          </cell>
          <cell r="C342" t="str">
            <v>[year]</v>
          </cell>
          <cell r="D342">
            <v>0</v>
          </cell>
          <cell r="E342">
            <v>29</v>
          </cell>
          <cell r="F342">
            <v>0</v>
          </cell>
          <cell r="G342" t="str">
            <v>May</v>
          </cell>
          <cell r="H342">
            <v>5</v>
          </cell>
          <cell r="I342">
            <v>0</v>
          </cell>
          <cell r="J342">
            <v>0</v>
          </cell>
          <cell r="K342" t="str">
            <v>29_May</v>
          </cell>
          <cell r="L342" t="b">
            <v>1</v>
          </cell>
        </row>
        <row r="343">
          <cell r="A343" t="str">
            <v>ธนบุรี</v>
          </cell>
          <cell r="B343" t="str">
            <v>[enter province]</v>
          </cell>
          <cell r="C343" t="str">
            <v>[year]</v>
          </cell>
          <cell r="D343">
            <v>0</v>
          </cell>
          <cell r="E343">
            <v>29</v>
          </cell>
          <cell r="F343">
            <v>0</v>
          </cell>
          <cell r="G343" t="str">
            <v>June</v>
          </cell>
          <cell r="H343">
            <v>6</v>
          </cell>
          <cell r="I343">
            <v>0</v>
          </cell>
          <cell r="J343">
            <v>0</v>
          </cell>
          <cell r="K343" t="str">
            <v>29_June</v>
          </cell>
          <cell r="L343" t="b">
            <v>1</v>
          </cell>
        </row>
        <row r="344">
          <cell r="A344" t="str">
            <v>ธนบุรี</v>
          </cell>
          <cell r="B344" t="str">
            <v>[enter province]</v>
          </cell>
          <cell r="C344" t="str">
            <v>[year]</v>
          </cell>
          <cell r="D344">
            <v>0</v>
          </cell>
          <cell r="E344">
            <v>29</v>
          </cell>
          <cell r="F344">
            <v>0</v>
          </cell>
          <cell r="G344" t="str">
            <v>July</v>
          </cell>
          <cell r="H344">
            <v>7</v>
          </cell>
          <cell r="I344">
            <v>0</v>
          </cell>
          <cell r="J344">
            <v>0</v>
          </cell>
          <cell r="K344" t="str">
            <v>29_July</v>
          </cell>
          <cell r="L344" t="b">
            <v>1</v>
          </cell>
        </row>
        <row r="345">
          <cell r="A345" t="str">
            <v>ธนบุรี</v>
          </cell>
          <cell r="B345" t="str">
            <v>[enter province]</v>
          </cell>
          <cell r="C345" t="str">
            <v>[year]</v>
          </cell>
          <cell r="D345">
            <v>0</v>
          </cell>
          <cell r="E345">
            <v>29</v>
          </cell>
          <cell r="F345">
            <v>0</v>
          </cell>
          <cell r="G345" t="str">
            <v>August</v>
          </cell>
          <cell r="H345">
            <v>8</v>
          </cell>
          <cell r="I345">
            <v>0</v>
          </cell>
          <cell r="J345">
            <v>0</v>
          </cell>
          <cell r="K345" t="str">
            <v>29_August</v>
          </cell>
          <cell r="L345" t="b">
            <v>1</v>
          </cell>
        </row>
        <row r="346">
          <cell r="A346" t="str">
            <v>ธนบุรี</v>
          </cell>
          <cell r="B346" t="str">
            <v>[enter province]</v>
          </cell>
          <cell r="C346" t="str">
            <v>[year]</v>
          </cell>
          <cell r="D346">
            <v>0</v>
          </cell>
          <cell r="E346">
            <v>29</v>
          </cell>
          <cell r="F346">
            <v>0</v>
          </cell>
          <cell r="G346" t="str">
            <v>September</v>
          </cell>
          <cell r="H346">
            <v>9</v>
          </cell>
          <cell r="I346">
            <v>0</v>
          </cell>
          <cell r="J346">
            <v>0</v>
          </cell>
          <cell r="K346" t="str">
            <v>29_September</v>
          </cell>
          <cell r="L346" t="b">
            <v>1</v>
          </cell>
        </row>
        <row r="347">
          <cell r="A347" t="str">
            <v>ธนบุรี</v>
          </cell>
          <cell r="B347" t="str">
            <v>[enter province]</v>
          </cell>
          <cell r="C347" t="str">
            <v>[year]</v>
          </cell>
          <cell r="D347">
            <v>0</v>
          </cell>
          <cell r="E347">
            <v>29</v>
          </cell>
          <cell r="F347">
            <v>0</v>
          </cell>
          <cell r="G347" t="str">
            <v>October</v>
          </cell>
          <cell r="H347">
            <v>10</v>
          </cell>
          <cell r="I347">
            <v>0</v>
          </cell>
          <cell r="J347">
            <v>0</v>
          </cell>
          <cell r="K347" t="str">
            <v>29_October</v>
          </cell>
          <cell r="L347" t="b">
            <v>1</v>
          </cell>
        </row>
        <row r="348">
          <cell r="A348" t="str">
            <v>ธนบุรี</v>
          </cell>
          <cell r="B348" t="str">
            <v>[enter province]</v>
          </cell>
          <cell r="C348" t="str">
            <v>[year]</v>
          </cell>
          <cell r="D348">
            <v>0</v>
          </cell>
          <cell r="E348">
            <v>29</v>
          </cell>
          <cell r="F348">
            <v>0</v>
          </cell>
          <cell r="G348" t="str">
            <v>November</v>
          </cell>
          <cell r="H348">
            <v>11</v>
          </cell>
          <cell r="I348">
            <v>0</v>
          </cell>
          <cell r="J348">
            <v>0</v>
          </cell>
          <cell r="K348" t="str">
            <v>29_November</v>
          </cell>
          <cell r="L348" t="b">
            <v>1</v>
          </cell>
        </row>
        <row r="349">
          <cell r="A349" t="str">
            <v>ธนบุรี</v>
          </cell>
          <cell r="B349" t="str">
            <v>[enter province]</v>
          </cell>
          <cell r="C349" t="str">
            <v>[year]</v>
          </cell>
          <cell r="D349">
            <v>0</v>
          </cell>
          <cell r="E349">
            <v>29</v>
          </cell>
          <cell r="F349">
            <v>0</v>
          </cell>
          <cell r="G349" t="str">
            <v>December</v>
          </cell>
          <cell r="H349">
            <v>12</v>
          </cell>
          <cell r="I349">
            <v>0</v>
          </cell>
          <cell r="J349">
            <v>0</v>
          </cell>
          <cell r="K349" t="str">
            <v>29_December</v>
          </cell>
          <cell r="L349" t="b">
            <v>1</v>
          </cell>
        </row>
        <row r="350">
          <cell r="A350" t="str">
            <v>ธนบุรี</v>
          </cell>
          <cell r="B350" t="str">
            <v>[enter province]</v>
          </cell>
          <cell r="C350" t="str">
            <v>[year]</v>
          </cell>
          <cell r="D350">
            <v>0</v>
          </cell>
          <cell r="E350">
            <v>30</v>
          </cell>
          <cell r="F350">
            <v>0</v>
          </cell>
          <cell r="G350" t="str">
            <v>January</v>
          </cell>
          <cell r="H350">
            <v>1</v>
          </cell>
          <cell r="I350">
            <v>0</v>
          </cell>
          <cell r="J350">
            <v>0</v>
          </cell>
          <cell r="K350" t="str">
            <v>30_January</v>
          </cell>
          <cell r="L350" t="b">
            <v>1</v>
          </cell>
        </row>
        <row r="351">
          <cell r="A351" t="str">
            <v>ธนบุรี</v>
          </cell>
          <cell r="B351" t="str">
            <v>[enter province]</v>
          </cell>
          <cell r="C351" t="str">
            <v>[year]</v>
          </cell>
          <cell r="D351">
            <v>0</v>
          </cell>
          <cell r="E351">
            <v>30</v>
          </cell>
          <cell r="F351">
            <v>0</v>
          </cell>
          <cell r="G351" t="str">
            <v>February</v>
          </cell>
          <cell r="H351">
            <v>2</v>
          </cell>
          <cell r="I351">
            <v>0</v>
          </cell>
          <cell r="J351">
            <v>0</v>
          </cell>
          <cell r="K351" t="str">
            <v>30_February</v>
          </cell>
          <cell r="L351" t="b">
            <v>1</v>
          </cell>
        </row>
        <row r="352">
          <cell r="A352" t="str">
            <v>ธนบุรี</v>
          </cell>
          <cell r="B352" t="str">
            <v>[enter province]</v>
          </cell>
          <cell r="C352" t="str">
            <v>[year]</v>
          </cell>
          <cell r="D352">
            <v>0</v>
          </cell>
          <cell r="E352">
            <v>30</v>
          </cell>
          <cell r="F352">
            <v>0</v>
          </cell>
          <cell r="G352" t="str">
            <v>March</v>
          </cell>
          <cell r="H352">
            <v>3</v>
          </cell>
          <cell r="I352">
            <v>0</v>
          </cell>
          <cell r="J352">
            <v>0</v>
          </cell>
          <cell r="K352" t="str">
            <v>30_March</v>
          </cell>
          <cell r="L352" t="b">
            <v>1</v>
          </cell>
        </row>
        <row r="353">
          <cell r="A353" t="str">
            <v>ธนบุรี</v>
          </cell>
          <cell r="B353" t="str">
            <v>[enter province]</v>
          </cell>
          <cell r="C353" t="str">
            <v>[year]</v>
          </cell>
          <cell r="D353">
            <v>0</v>
          </cell>
          <cell r="E353">
            <v>30</v>
          </cell>
          <cell r="F353">
            <v>0</v>
          </cell>
          <cell r="G353" t="str">
            <v>April</v>
          </cell>
          <cell r="H353">
            <v>4</v>
          </cell>
          <cell r="I353">
            <v>0</v>
          </cell>
          <cell r="J353">
            <v>0</v>
          </cell>
          <cell r="K353" t="str">
            <v>30_April</v>
          </cell>
          <cell r="L353" t="b">
            <v>1</v>
          </cell>
        </row>
        <row r="354">
          <cell r="A354" t="str">
            <v>ธนบุรี</v>
          </cell>
          <cell r="B354" t="str">
            <v>[enter province]</v>
          </cell>
          <cell r="C354" t="str">
            <v>[year]</v>
          </cell>
          <cell r="D354">
            <v>0</v>
          </cell>
          <cell r="E354">
            <v>30</v>
          </cell>
          <cell r="F354">
            <v>0</v>
          </cell>
          <cell r="G354" t="str">
            <v>May</v>
          </cell>
          <cell r="H354">
            <v>5</v>
          </cell>
          <cell r="I354">
            <v>0</v>
          </cell>
          <cell r="J354">
            <v>0</v>
          </cell>
          <cell r="K354" t="str">
            <v>30_May</v>
          </cell>
          <cell r="L354" t="b">
            <v>1</v>
          </cell>
        </row>
        <row r="355">
          <cell r="A355" t="str">
            <v>ธนบุรี</v>
          </cell>
          <cell r="B355" t="str">
            <v>[enter province]</v>
          </cell>
          <cell r="C355" t="str">
            <v>[year]</v>
          </cell>
          <cell r="D355">
            <v>0</v>
          </cell>
          <cell r="E355">
            <v>30</v>
          </cell>
          <cell r="F355">
            <v>0</v>
          </cell>
          <cell r="G355" t="str">
            <v>June</v>
          </cell>
          <cell r="H355">
            <v>6</v>
          </cell>
          <cell r="I355">
            <v>0</v>
          </cell>
          <cell r="J355">
            <v>0</v>
          </cell>
          <cell r="K355" t="str">
            <v>30_June</v>
          </cell>
          <cell r="L355" t="b">
            <v>1</v>
          </cell>
        </row>
        <row r="356">
          <cell r="A356" t="str">
            <v>ธนบุรี</v>
          </cell>
          <cell r="B356" t="str">
            <v>[enter province]</v>
          </cell>
          <cell r="C356" t="str">
            <v>[year]</v>
          </cell>
          <cell r="D356">
            <v>0</v>
          </cell>
          <cell r="E356">
            <v>30</v>
          </cell>
          <cell r="F356">
            <v>0</v>
          </cell>
          <cell r="G356" t="str">
            <v>July</v>
          </cell>
          <cell r="H356">
            <v>7</v>
          </cell>
          <cell r="I356">
            <v>0</v>
          </cell>
          <cell r="J356">
            <v>0</v>
          </cell>
          <cell r="K356" t="str">
            <v>30_July</v>
          </cell>
          <cell r="L356" t="b">
            <v>1</v>
          </cell>
        </row>
        <row r="357">
          <cell r="A357" t="str">
            <v>ธนบุรี</v>
          </cell>
          <cell r="B357" t="str">
            <v>[enter province]</v>
          </cell>
          <cell r="C357" t="str">
            <v>[year]</v>
          </cell>
          <cell r="D357">
            <v>0</v>
          </cell>
          <cell r="E357">
            <v>30</v>
          </cell>
          <cell r="F357">
            <v>0</v>
          </cell>
          <cell r="G357" t="str">
            <v>August</v>
          </cell>
          <cell r="H357">
            <v>8</v>
          </cell>
          <cell r="I357">
            <v>0</v>
          </cell>
          <cell r="J357">
            <v>0</v>
          </cell>
          <cell r="K357" t="str">
            <v>30_August</v>
          </cell>
          <cell r="L357" t="b">
            <v>1</v>
          </cell>
        </row>
        <row r="358">
          <cell r="A358" t="str">
            <v>ธนบุรี</v>
          </cell>
          <cell r="B358" t="str">
            <v>[enter province]</v>
          </cell>
          <cell r="C358" t="str">
            <v>[year]</v>
          </cell>
          <cell r="D358">
            <v>0</v>
          </cell>
          <cell r="E358">
            <v>30</v>
          </cell>
          <cell r="F358">
            <v>0</v>
          </cell>
          <cell r="G358" t="str">
            <v>September</v>
          </cell>
          <cell r="H358">
            <v>9</v>
          </cell>
          <cell r="I358">
            <v>0</v>
          </cell>
          <cell r="J358">
            <v>0</v>
          </cell>
          <cell r="K358" t="str">
            <v>30_September</v>
          </cell>
          <cell r="L358" t="b">
            <v>1</v>
          </cell>
        </row>
        <row r="359">
          <cell r="A359" t="str">
            <v>ธนบุรี</v>
          </cell>
          <cell r="B359" t="str">
            <v>[enter province]</v>
          </cell>
          <cell r="C359" t="str">
            <v>[year]</v>
          </cell>
          <cell r="D359">
            <v>0</v>
          </cell>
          <cell r="E359">
            <v>30</v>
          </cell>
          <cell r="F359">
            <v>0</v>
          </cell>
          <cell r="G359" t="str">
            <v>October</v>
          </cell>
          <cell r="H359">
            <v>10</v>
          </cell>
          <cell r="I359">
            <v>0</v>
          </cell>
          <cell r="J359">
            <v>0</v>
          </cell>
          <cell r="K359" t="str">
            <v>30_October</v>
          </cell>
          <cell r="L359" t="b">
            <v>1</v>
          </cell>
        </row>
        <row r="360">
          <cell r="A360" t="str">
            <v>ธนบุรี</v>
          </cell>
          <cell r="B360" t="str">
            <v>[enter province]</v>
          </cell>
          <cell r="C360" t="str">
            <v>[year]</v>
          </cell>
          <cell r="D360">
            <v>0</v>
          </cell>
          <cell r="E360">
            <v>30</v>
          </cell>
          <cell r="F360">
            <v>0</v>
          </cell>
          <cell r="G360" t="str">
            <v>November</v>
          </cell>
          <cell r="H360">
            <v>11</v>
          </cell>
          <cell r="I360">
            <v>0</v>
          </cell>
          <cell r="J360">
            <v>0</v>
          </cell>
          <cell r="K360" t="str">
            <v>30_November</v>
          </cell>
          <cell r="L360" t="b">
            <v>1</v>
          </cell>
        </row>
        <row r="361">
          <cell r="A361" t="str">
            <v>ธนบุรี</v>
          </cell>
          <cell r="B361" t="str">
            <v>[enter province]</v>
          </cell>
          <cell r="C361" t="str">
            <v>[year]</v>
          </cell>
          <cell r="D361">
            <v>0</v>
          </cell>
          <cell r="E361">
            <v>30</v>
          </cell>
          <cell r="F361">
            <v>0</v>
          </cell>
          <cell r="G361" t="str">
            <v>December</v>
          </cell>
          <cell r="H361">
            <v>12</v>
          </cell>
          <cell r="I361">
            <v>0</v>
          </cell>
          <cell r="J361">
            <v>0</v>
          </cell>
          <cell r="K361" t="str">
            <v>30_December</v>
          </cell>
          <cell r="L361" t="b">
            <v>1</v>
          </cell>
        </row>
        <row r="362">
          <cell r="A362" t="str">
            <v>ธนบุรี</v>
          </cell>
          <cell r="B362" t="str">
            <v>[enter province]</v>
          </cell>
          <cell r="C362" t="str">
            <v>[year]</v>
          </cell>
          <cell r="D362">
            <v>0</v>
          </cell>
          <cell r="E362">
            <v>31</v>
          </cell>
          <cell r="F362">
            <v>0</v>
          </cell>
          <cell r="G362" t="str">
            <v>January</v>
          </cell>
          <cell r="H362">
            <v>1</v>
          </cell>
          <cell r="I362">
            <v>0</v>
          </cell>
          <cell r="J362">
            <v>0</v>
          </cell>
          <cell r="K362" t="str">
            <v>31_January</v>
          </cell>
          <cell r="L362" t="b">
            <v>1</v>
          </cell>
        </row>
        <row r="363">
          <cell r="A363" t="str">
            <v>ธนบุรี</v>
          </cell>
          <cell r="B363" t="str">
            <v>[enter province]</v>
          </cell>
          <cell r="C363" t="str">
            <v>[year]</v>
          </cell>
          <cell r="D363">
            <v>0</v>
          </cell>
          <cell r="E363">
            <v>31</v>
          </cell>
          <cell r="F363">
            <v>0</v>
          </cell>
          <cell r="G363" t="str">
            <v>February</v>
          </cell>
          <cell r="H363">
            <v>2</v>
          </cell>
          <cell r="I363">
            <v>0</v>
          </cell>
          <cell r="J363">
            <v>0</v>
          </cell>
          <cell r="K363" t="str">
            <v>31_February</v>
          </cell>
          <cell r="L363" t="b">
            <v>1</v>
          </cell>
        </row>
        <row r="364">
          <cell r="A364" t="str">
            <v>ธนบุรี</v>
          </cell>
          <cell r="B364" t="str">
            <v>[enter province]</v>
          </cell>
          <cell r="C364" t="str">
            <v>[year]</v>
          </cell>
          <cell r="D364">
            <v>0</v>
          </cell>
          <cell r="E364">
            <v>31</v>
          </cell>
          <cell r="F364">
            <v>0</v>
          </cell>
          <cell r="G364" t="str">
            <v>March</v>
          </cell>
          <cell r="H364">
            <v>3</v>
          </cell>
          <cell r="I364">
            <v>0</v>
          </cell>
          <cell r="J364">
            <v>0</v>
          </cell>
          <cell r="K364" t="str">
            <v>31_March</v>
          </cell>
          <cell r="L364" t="b">
            <v>1</v>
          </cell>
        </row>
        <row r="365">
          <cell r="A365" t="str">
            <v>ธนบุรี</v>
          </cell>
          <cell r="B365" t="str">
            <v>[enter province]</v>
          </cell>
          <cell r="C365" t="str">
            <v>[year]</v>
          </cell>
          <cell r="D365">
            <v>0</v>
          </cell>
          <cell r="E365">
            <v>31</v>
          </cell>
          <cell r="F365">
            <v>0</v>
          </cell>
          <cell r="G365" t="str">
            <v>April</v>
          </cell>
          <cell r="H365">
            <v>4</v>
          </cell>
          <cell r="I365">
            <v>0</v>
          </cell>
          <cell r="J365">
            <v>0</v>
          </cell>
          <cell r="K365" t="str">
            <v>31_April</v>
          </cell>
          <cell r="L365" t="b">
            <v>1</v>
          </cell>
        </row>
        <row r="366">
          <cell r="A366" t="str">
            <v>ธนบุรี</v>
          </cell>
          <cell r="B366" t="str">
            <v>[enter province]</v>
          </cell>
          <cell r="C366" t="str">
            <v>[year]</v>
          </cell>
          <cell r="D366">
            <v>0</v>
          </cell>
          <cell r="E366">
            <v>31</v>
          </cell>
          <cell r="F366">
            <v>0</v>
          </cell>
          <cell r="G366" t="str">
            <v>May</v>
          </cell>
          <cell r="H366">
            <v>5</v>
          </cell>
          <cell r="I366">
            <v>0</v>
          </cell>
          <cell r="J366">
            <v>0</v>
          </cell>
          <cell r="K366" t="str">
            <v>31_May</v>
          </cell>
          <cell r="L366" t="b">
            <v>1</v>
          </cell>
        </row>
        <row r="367">
          <cell r="A367" t="str">
            <v>ธนบุรี</v>
          </cell>
          <cell r="B367" t="str">
            <v>[enter province]</v>
          </cell>
          <cell r="C367" t="str">
            <v>[year]</v>
          </cell>
          <cell r="D367">
            <v>0</v>
          </cell>
          <cell r="E367">
            <v>31</v>
          </cell>
          <cell r="F367">
            <v>0</v>
          </cell>
          <cell r="G367" t="str">
            <v>June</v>
          </cell>
          <cell r="H367">
            <v>6</v>
          </cell>
          <cell r="I367">
            <v>0</v>
          </cell>
          <cell r="J367">
            <v>0</v>
          </cell>
          <cell r="K367" t="str">
            <v>31_June</v>
          </cell>
          <cell r="L367" t="b">
            <v>1</v>
          </cell>
        </row>
        <row r="368">
          <cell r="A368" t="str">
            <v>ธนบุรี</v>
          </cell>
          <cell r="B368" t="str">
            <v>[enter province]</v>
          </cell>
          <cell r="C368" t="str">
            <v>[year]</v>
          </cell>
          <cell r="D368">
            <v>0</v>
          </cell>
          <cell r="E368">
            <v>31</v>
          </cell>
          <cell r="F368">
            <v>0</v>
          </cell>
          <cell r="G368" t="str">
            <v>July</v>
          </cell>
          <cell r="H368">
            <v>7</v>
          </cell>
          <cell r="I368">
            <v>0</v>
          </cell>
          <cell r="J368">
            <v>0</v>
          </cell>
          <cell r="K368" t="str">
            <v>31_July</v>
          </cell>
          <cell r="L368" t="b">
            <v>1</v>
          </cell>
        </row>
        <row r="369">
          <cell r="A369" t="str">
            <v>ธนบุรี</v>
          </cell>
          <cell r="B369" t="str">
            <v>[enter province]</v>
          </cell>
          <cell r="C369" t="str">
            <v>[year]</v>
          </cell>
          <cell r="D369">
            <v>0</v>
          </cell>
          <cell r="E369">
            <v>31</v>
          </cell>
          <cell r="F369">
            <v>0</v>
          </cell>
          <cell r="G369" t="str">
            <v>August</v>
          </cell>
          <cell r="H369">
            <v>8</v>
          </cell>
          <cell r="I369">
            <v>0</v>
          </cell>
          <cell r="J369">
            <v>0</v>
          </cell>
          <cell r="K369" t="str">
            <v>31_August</v>
          </cell>
          <cell r="L369" t="b">
            <v>1</v>
          </cell>
        </row>
        <row r="370">
          <cell r="A370" t="str">
            <v>ธนบุรี</v>
          </cell>
          <cell r="B370" t="str">
            <v>[enter province]</v>
          </cell>
          <cell r="C370" t="str">
            <v>[year]</v>
          </cell>
          <cell r="D370">
            <v>0</v>
          </cell>
          <cell r="E370">
            <v>31</v>
          </cell>
          <cell r="F370">
            <v>0</v>
          </cell>
          <cell r="G370" t="str">
            <v>September</v>
          </cell>
          <cell r="H370">
            <v>9</v>
          </cell>
          <cell r="I370">
            <v>0</v>
          </cell>
          <cell r="J370">
            <v>0</v>
          </cell>
          <cell r="K370" t="str">
            <v>31_September</v>
          </cell>
          <cell r="L370" t="b">
            <v>1</v>
          </cell>
        </row>
        <row r="371">
          <cell r="A371" t="str">
            <v>ธนบุรี</v>
          </cell>
          <cell r="B371" t="str">
            <v>[enter province]</v>
          </cell>
          <cell r="C371" t="str">
            <v>[year]</v>
          </cell>
          <cell r="D371">
            <v>0</v>
          </cell>
          <cell r="E371">
            <v>31</v>
          </cell>
          <cell r="F371">
            <v>0</v>
          </cell>
          <cell r="G371" t="str">
            <v>October</v>
          </cell>
          <cell r="H371">
            <v>10</v>
          </cell>
          <cell r="I371">
            <v>0</v>
          </cell>
          <cell r="J371">
            <v>0</v>
          </cell>
          <cell r="K371" t="str">
            <v>31_October</v>
          </cell>
          <cell r="L371" t="b">
            <v>1</v>
          </cell>
        </row>
        <row r="372">
          <cell r="A372" t="str">
            <v>ธนบุรี</v>
          </cell>
          <cell r="B372" t="str">
            <v>[enter province]</v>
          </cell>
          <cell r="C372" t="str">
            <v>[year]</v>
          </cell>
          <cell r="D372">
            <v>0</v>
          </cell>
          <cell r="E372">
            <v>31</v>
          </cell>
          <cell r="F372">
            <v>0</v>
          </cell>
          <cell r="G372" t="str">
            <v>November</v>
          </cell>
          <cell r="H372">
            <v>11</v>
          </cell>
          <cell r="I372">
            <v>0</v>
          </cell>
          <cell r="J372">
            <v>0</v>
          </cell>
          <cell r="K372" t="str">
            <v>31_November</v>
          </cell>
          <cell r="L372" t="b">
            <v>1</v>
          </cell>
        </row>
        <row r="373">
          <cell r="A373" t="str">
            <v>ธนบุรี</v>
          </cell>
          <cell r="B373" t="str">
            <v>[enter province]</v>
          </cell>
          <cell r="C373" t="str">
            <v>[year]</v>
          </cell>
          <cell r="D373">
            <v>0</v>
          </cell>
          <cell r="E373">
            <v>31</v>
          </cell>
          <cell r="F373">
            <v>0</v>
          </cell>
          <cell r="G373" t="str">
            <v>December</v>
          </cell>
          <cell r="H373">
            <v>12</v>
          </cell>
          <cell r="I373">
            <v>0</v>
          </cell>
          <cell r="J373">
            <v>0</v>
          </cell>
          <cell r="K373" t="str">
            <v>31_December</v>
          </cell>
          <cell r="L373" t="b">
            <v>1</v>
          </cell>
        </row>
        <row r="374">
          <cell r="A374" t="str">
            <v>ธนบุรี</v>
          </cell>
          <cell r="B374" t="str">
            <v>[enter province]</v>
          </cell>
          <cell r="C374" t="str">
            <v>[year]</v>
          </cell>
          <cell r="D374">
            <v>0</v>
          </cell>
          <cell r="E374">
            <v>32</v>
          </cell>
          <cell r="F374">
            <v>0</v>
          </cell>
          <cell r="G374" t="str">
            <v>January</v>
          </cell>
          <cell r="H374">
            <v>1</v>
          </cell>
          <cell r="I374">
            <v>0</v>
          </cell>
          <cell r="J374">
            <v>0</v>
          </cell>
          <cell r="K374" t="str">
            <v>32_January</v>
          </cell>
          <cell r="L374" t="b">
            <v>1</v>
          </cell>
        </row>
        <row r="375">
          <cell r="A375" t="str">
            <v>ธนบุรี</v>
          </cell>
          <cell r="B375" t="str">
            <v>[enter province]</v>
          </cell>
          <cell r="C375" t="str">
            <v>[year]</v>
          </cell>
          <cell r="D375">
            <v>0</v>
          </cell>
          <cell r="E375">
            <v>32</v>
          </cell>
          <cell r="F375">
            <v>0</v>
          </cell>
          <cell r="G375" t="str">
            <v>February</v>
          </cell>
          <cell r="H375">
            <v>2</v>
          </cell>
          <cell r="I375">
            <v>0</v>
          </cell>
          <cell r="J375">
            <v>0</v>
          </cell>
          <cell r="K375" t="str">
            <v>32_February</v>
          </cell>
          <cell r="L375" t="b">
            <v>1</v>
          </cell>
        </row>
        <row r="376">
          <cell r="A376" t="str">
            <v>ธนบุรี</v>
          </cell>
          <cell r="B376" t="str">
            <v>[enter province]</v>
          </cell>
          <cell r="C376" t="str">
            <v>[year]</v>
          </cell>
          <cell r="D376">
            <v>0</v>
          </cell>
          <cell r="E376">
            <v>32</v>
          </cell>
          <cell r="F376">
            <v>0</v>
          </cell>
          <cell r="G376" t="str">
            <v>March</v>
          </cell>
          <cell r="H376">
            <v>3</v>
          </cell>
          <cell r="I376">
            <v>0</v>
          </cell>
          <cell r="J376">
            <v>0</v>
          </cell>
          <cell r="K376" t="str">
            <v>32_March</v>
          </cell>
          <cell r="L376" t="b">
            <v>1</v>
          </cell>
        </row>
        <row r="377">
          <cell r="A377" t="str">
            <v>ธนบุรี</v>
          </cell>
          <cell r="B377" t="str">
            <v>[enter province]</v>
          </cell>
          <cell r="C377" t="str">
            <v>[year]</v>
          </cell>
          <cell r="D377">
            <v>0</v>
          </cell>
          <cell r="E377">
            <v>32</v>
          </cell>
          <cell r="F377">
            <v>0</v>
          </cell>
          <cell r="G377" t="str">
            <v>April</v>
          </cell>
          <cell r="H377">
            <v>4</v>
          </cell>
          <cell r="I377">
            <v>0</v>
          </cell>
          <cell r="J377">
            <v>0</v>
          </cell>
          <cell r="K377" t="str">
            <v>32_April</v>
          </cell>
          <cell r="L377" t="b">
            <v>1</v>
          </cell>
        </row>
        <row r="378">
          <cell r="A378" t="str">
            <v>ธนบุรี</v>
          </cell>
          <cell r="B378" t="str">
            <v>[enter province]</v>
          </cell>
          <cell r="C378" t="str">
            <v>[year]</v>
          </cell>
          <cell r="D378">
            <v>0</v>
          </cell>
          <cell r="E378">
            <v>32</v>
          </cell>
          <cell r="F378">
            <v>0</v>
          </cell>
          <cell r="G378" t="str">
            <v>May</v>
          </cell>
          <cell r="H378">
            <v>5</v>
          </cell>
          <cell r="I378">
            <v>0</v>
          </cell>
          <cell r="J378">
            <v>0</v>
          </cell>
          <cell r="K378" t="str">
            <v>32_May</v>
          </cell>
          <cell r="L378" t="b">
            <v>1</v>
          </cell>
        </row>
        <row r="379">
          <cell r="A379" t="str">
            <v>ธนบุรี</v>
          </cell>
          <cell r="B379" t="str">
            <v>[enter province]</v>
          </cell>
          <cell r="C379" t="str">
            <v>[year]</v>
          </cell>
          <cell r="D379">
            <v>0</v>
          </cell>
          <cell r="E379">
            <v>32</v>
          </cell>
          <cell r="F379">
            <v>0</v>
          </cell>
          <cell r="G379" t="str">
            <v>June</v>
          </cell>
          <cell r="H379">
            <v>6</v>
          </cell>
          <cell r="I379">
            <v>0</v>
          </cell>
          <cell r="J379">
            <v>0</v>
          </cell>
          <cell r="K379" t="str">
            <v>32_June</v>
          </cell>
          <cell r="L379" t="b">
            <v>1</v>
          </cell>
        </row>
        <row r="380">
          <cell r="A380" t="str">
            <v>ธนบุรี</v>
          </cell>
          <cell r="B380" t="str">
            <v>[enter province]</v>
          </cell>
          <cell r="C380" t="str">
            <v>[year]</v>
          </cell>
          <cell r="D380">
            <v>0</v>
          </cell>
          <cell r="E380">
            <v>32</v>
          </cell>
          <cell r="F380">
            <v>0</v>
          </cell>
          <cell r="G380" t="str">
            <v>July</v>
          </cell>
          <cell r="H380">
            <v>7</v>
          </cell>
          <cell r="I380">
            <v>0</v>
          </cell>
          <cell r="J380">
            <v>0</v>
          </cell>
          <cell r="K380" t="str">
            <v>32_July</v>
          </cell>
          <cell r="L380" t="b">
            <v>1</v>
          </cell>
        </row>
        <row r="381">
          <cell r="A381" t="str">
            <v>ธนบุรี</v>
          </cell>
          <cell r="B381" t="str">
            <v>[enter province]</v>
          </cell>
          <cell r="C381" t="str">
            <v>[year]</v>
          </cell>
          <cell r="D381">
            <v>0</v>
          </cell>
          <cell r="E381">
            <v>32</v>
          </cell>
          <cell r="F381">
            <v>0</v>
          </cell>
          <cell r="G381" t="str">
            <v>August</v>
          </cell>
          <cell r="H381">
            <v>8</v>
          </cell>
          <cell r="I381">
            <v>0</v>
          </cell>
          <cell r="J381">
            <v>0</v>
          </cell>
          <cell r="K381" t="str">
            <v>32_August</v>
          </cell>
          <cell r="L381" t="b">
            <v>1</v>
          </cell>
        </row>
        <row r="382">
          <cell r="A382" t="str">
            <v>ธนบุรี</v>
          </cell>
          <cell r="B382" t="str">
            <v>[enter province]</v>
          </cell>
          <cell r="C382" t="str">
            <v>[year]</v>
          </cell>
          <cell r="D382">
            <v>0</v>
          </cell>
          <cell r="E382">
            <v>32</v>
          </cell>
          <cell r="F382">
            <v>0</v>
          </cell>
          <cell r="G382" t="str">
            <v>September</v>
          </cell>
          <cell r="H382">
            <v>9</v>
          </cell>
          <cell r="I382">
            <v>0</v>
          </cell>
          <cell r="J382">
            <v>0</v>
          </cell>
          <cell r="K382" t="str">
            <v>32_September</v>
          </cell>
          <cell r="L382" t="b">
            <v>1</v>
          </cell>
        </row>
        <row r="383">
          <cell r="A383" t="str">
            <v>ธนบุรี</v>
          </cell>
          <cell r="B383" t="str">
            <v>[enter province]</v>
          </cell>
          <cell r="C383" t="str">
            <v>[year]</v>
          </cell>
          <cell r="D383">
            <v>0</v>
          </cell>
          <cell r="E383">
            <v>32</v>
          </cell>
          <cell r="F383">
            <v>0</v>
          </cell>
          <cell r="G383" t="str">
            <v>October</v>
          </cell>
          <cell r="H383">
            <v>10</v>
          </cell>
          <cell r="I383">
            <v>0</v>
          </cell>
          <cell r="J383">
            <v>0</v>
          </cell>
          <cell r="K383" t="str">
            <v>32_October</v>
          </cell>
          <cell r="L383" t="b">
            <v>1</v>
          </cell>
        </row>
        <row r="384">
          <cell r="A384" t="str">
            <v>ธนบุรี</v>
          </cell>
          <cell r="B384" t="str">
            <v>[enter province]</v>
          </cell>
          <cell r="C384" t="str">
            <v>[year]</v>
          </cell>
          <cell r="D384">
            <v>0</v>
          </cell>
          <cell r="E384">
            <v>32</v>
          </cell>
          <cell r="F384">
            <v>0</v>
          </cell>
          <cell r="G384" t="str">
            <v>November</v>
          </cell>
          <cell r="H384">
            <v>11</v>
          </cell>
          <cell r="I384">
            <v>0</v>
          </cell>
          <cell r="J384">
            <v>0</v>
          </cell>
          <cell r="K384" t="str">
            <v>32_November</v>
          </cell>
          <cell r="L384" t="b">
            <v>1</v>
          </cell>
        </row>
        <row r="385">
          <cell r="A385" t="str">
            <v>ธนบุรี</v>
          </cell>
          <cell r="B385" t="str">
            <v>[enter province]</v>
          </cell>
          <cell r="C385" t="str">
            <v>[year]</v>
          </cell>
          <cell r="D385">
            <v>0</v>
          </cell>
          <cell r="E385">
            <v>32</v>
          </cell>
          <cell r="F385">
            <v>0</v>
          </cell>
          <cell r="G385" t="str">
            <v>December</v>
          </cell>
          <cell r="H385">
            <v>12</v>
          </cell>
          <cell r="I385">
            <v>0</v>
          </cell>
          <cell r="J385">
            <v>0</v>
          </cell>
          <cell r="K385" t="str">
            <v>32_December</v>
          </cell>
          <cell r="L385" t="b">
            <v>1</v>
          </cell>
        </row>
        <row r="386">
          <cell r="A386" t="str">
            <v>ธนบุรี</v>
          </cell>
          <cell r="B386" t="str">
            <v>[enter province]</v>
          </cell>
          <cell r="C386" t="str">
            <v>[year]</v>
          </cell>
          <cell r="D386">
            <v>0</v>
          </cell>
          <cell r="E386">
            <v>33</v>
          </cell>
          <cell r="F386">
            <v>0</v>
          </cell>
          <cell r="G386" t="str">
            <v>January</v>
          </cell>
          <cell r="H386">
            <v>1</v>
          </cell>
          <cell r="I386">
            <v>0</v>
          </cell>
          <cell r="J386">
            <v>0</v>
          </cell>
          <cell r="K386" t="str">
            <v>33_January</v>
          </cell>
          <cell r="L386" t="b">
            <v>1</v>
          </cell>
        </row>
        <row r="387">
          <cell r="A387" t="str">
            <v>ธนบุรี</v>
          </cell>
          <cell r="B387" t="str">
            <v>[enter province]</v>
          </cell>
          <cell r="C387" t="str">
            <v>[year]</v>
          </cell>
          <cell r="D387">
            <v>0</v>
          </cell>
          <cell r="E387">
            <v>33</v>
          </cell>
          <cell r="F387">
            <v>0</v>
          </cell>
          <cell r="G387" t="str">
            <v>February</v>
          </cell>
          <cell r="H387">
            <v>2</v>
          </cell>
          <cell r="I387">
            <v>0</v>
          </cell>
          <cell r="J387">
            <v>0</v>
          </cell>
          <cell r="K387" t="str">
            <v>33_February</v>
          </cell>
          <cell r="L387" t="b">
            <v>1</v>
          </cell>
        </row>
        <row r="388">
          <cell r="A388" t="str">
            <v>ธนบุรี</v>
          </cell>
          <cell r="B388" t="str">
            <v>[enter province]</v>
          </cell>
          <cell r="C388" t="str">
            <v>[year]</v>
          </cell>
          <cell r="D388">
            <v>0</v>
          </cell>
          <cell r="E388">
            <v>33</v>
          </cell>
          <cell r="F388">
            <v>0</v>
          </cell>
          <cell r="G388" t="str">
            <v>March</v>
          </cell>
          <cell r="H388">
            <v>3</v>
          </cell>
          <cell r="I388">
            <v>0</v>
          </cell>
          <cell r="J388">
            <v>0</v>
          </cell>
          <cell r="K388" t="str">
            <v>33_March</v>
          </cell>
          <cell r="L388" t="b">
            <v>1</v>
          </cell>
        </row>
        <row r="389">
          <cell r="A389" t="str">
            <v>ธนบุรี</v>
          </cell>
          <cell r="B389" t="str">
            <v>[enter province]</v>
          </cell>
          <cell r="C389" t="str">
            <v>[year]</v>
          </cell>
          <cell r="D389">
            <v>0</v>
          </cell>
          <cell r="E389">
            <v>33</v>
          </cell>
          <cell r="F389">
            <v>0</v>
          </cell>
          <cell r="G389" t="str">
            <v>April</v>
          </cell>
          <cell r="H389">
            <v>4</v>
          </cell>
          <cell r="I389">
            <v>0</v>
          </cell>
          <cell r="J389">
            <v>0</v>
          </cell>
          <cell r="K389" t="str">
            <v>33_April</v>
          </cell>
          <cell r="L389" t="b">
            <v>1</v>
          </cell>
        </row>
        <row r="390">
          <cell r="A390" t="str">
            <v>ธนบุรี</v>
          </cell>
          <cell r="B390" t="str">
            <v>[enter province]</v>
          </cell>
          <cell r="C390" t="str">
            <v>[year]</v>
          </cell>
          <cell r="D390">
            <v>0</v>
          </cell>
          <cell r="E390">
            <v>33</v>
          </cell>
          <cell r="F390">
            <v>0</v>
          </cell>
          <cell r="G390" t="str">
            <v>May</v>
          </cell>
          <cell r="H390">
            <v>5</v>
          </cell>
          <cell r="I390">
            <v>0</v>
          </cell>
          <cell r="J390">
            <v>0</v>
          </cell>
          <cell r="K390" t="str">
            <v>33_May</v>
          </cell>
          <cell r="L390" t="b">
            <v>1</v>
          </cell>
        </row>
        <row r="391">
          <cell r="A391" t="str">
            <v>ธนบุรี</v>
          </cell>
          <cell r="B391" t="str">
            <v>[enter province]</v>
          </cell>
          <cell r="C391" t="str">
            <v>[year]</v>
          </cell>
          <cell r="D391">
            <v>0</v>
          </cell>
          <cell r="E391">
            <v>33</v>
          </cell>
          <cell r="F391">
            <v>0</v>
          </cell>
          <cell r="G391" t="str">
            <v>June</v>
          </cell>
          <cell r="H391">
            <v>6</v>
          </cell>
          <cell r="I391">
            <v>0</v>
          </cell>
          <cell r="J391">
            <v>0</v>
          </cell>
          <cell r="K391" t="str">
            <v>33_June</v>
          </cell>
          <cell r="L391" t="b">
            <v>1</v>
          </cell>
        </row>
        <row r="392">
          <cell r="A392" t="str">
            <v>ธนบุรี</v>
          </cell>
          <cell r="B392" t="str">
            <v>[enter province]</v>
          </cell>
          <cell r="C392" t="str">
            <v>[year]</v>
          </cell>
          <cell r="D392">
            <v>0</v>
          </cell>
          <cell r="E392">
            <v>33</v>
          </cell>
          <cell r="F392">
            <v>0</v>
          </cell>
          <cell r="G392" t="str">
            <v>July</v>
          </cell>
          <cell r="H392">
            <v>7</v>
          </cell>
          <cell r="I392">
            <v>0</v>
          </cell>
          <cell r="J392">
            <v>0</v>
          </cell>
          <cell r="K392" t="str">
            <v>33_July</v>
          </cell>
          <cell r="L392" t="b">
            <v>1</v>
          </cell>
        </row>
        <row r="393">
          <cell r="A393" t="str">
            <v>ธนบุรี</v>
          </cell>
          <cell r="B393" t="str">
            <v>[enter province]</v>
          </cell>
          <cell r="C393" t="str">
            <v>[year]</v>
          </cell>
          <cell r="D393">
            <v>0</v>
          </cell>
          <cell r="E393">
            <v>33</v>
          </cell>
          <cell r="F393">
            <v>0</v>
          </cell>
          <cell r="G393" t="str">
            <v>August</v>
          </cell>
          <cell r="H393">
            <v>8</v>
          </cell>
          <cell r="I393">
            <v>0</v>
          </cell>
          <cell r="J393">
            <v>0</v>
          </cell>
          <cell r="K393" t="str">
            <v>33_August</v>
          </cell>
          <cell r="L393" t="b">
            <v>1</v>
          </cell>
        </row>
        <row r="394">
          <cell r="A394" t="str">
            <v>ธนบุรี</v>
          </cell>
          <cell r="B394" t="str">
            <v>[enter province]</v>
          </cell>
          <cell r="C394" t="str">
            <v>[year]</v>
          </cell>
          <cell r="D394">
            <v>0</v>
          </cell>
          <cell r="E394">
            <v>33</v>
          </cell>
          <cell r="F394">
            <v>0</v>
          </cell>
          <cell r="G394" t="str">
            <v>September</v>
          </cell>
          <cell r="H394">
            <v>9</v>
          </cell>
          <cell r="I394">
            <v>0</v>
          </cell>
          <cell r="J394">
            <v>0</v>
          </cell>
          <cell r="K394" t="str">
            <v>33_September</v>
          </cell>
          <cell r="L394" t="b">
            <v>1</v>
          </cell>
        </row>
        <row r="395">
          <cell r="A395" t="str">
            <v>ธนบุรี</v>
          </cell>
          <cell r="B395" t="str">
            <v>[enter province]</v>
          </cell>
          <cell r="C395" t="str">
            <v>[year]</v>
          </cell>
          <cell r="D395">
            <v>0</v>
          </cell>
          <cell r="E395">
            <v>33</v>
          </cell>
          <cell r="F395">
            <v>0</v>
          </cell>
          <cell r="G395" t="str">
            <v>October</v>
          </cell>
          <cell r="H395">
            <v>10</v>
          </cell>
          <cell r="I395">
            <v>0</v>
          </cell>
          <cell r="J395">
            <v>0</v>
          </cell>
          <cell r="K395" t="str">
            <v>33_October</v>
          </cell>
          <cell r="L395" t="b">
            <v>1</v>
          </cell>
        </row>
        <row r="396">
          <cell r="A396" t="str">
            <v>ธนบุรี</v>
          </cell>
          <cell r="B396" t="str">
            <v>[enter province]</v>
          </cell>
          <cell r="C396" t="str">
            <v>[year]</v>
          </cell>
          <cell r="D396">
            <v>0</v>
          </cell>
          <cell r="E396">
            <v>33</v>
          </cell>
          <cell r="F396">
            <v>0</v>
          </cell>
          <cell r="G396" t="str">
            <v>November</v>
          </cell>
          <cell r="H396">
            <v>11</v>
          </cell>
          <cell r="I396">
            <v>0</v>
          </cell>
          <cell r="J396">
            <v>0</v>
          </cell>
          <cell r="K396" t="str">
            <v>33_November</v>
          </cell>
          <cell r="L396" t="b">
            <v>1</v>
          </cell>
        </row>
        <row r="397">
          <cell r="A397" t="str">
            <v>ธนบุรี</v>
          </cell>
          <cell r="B397" t="str">
            <v>[enter province]</v>
          </cell>
          <cell r="C397" t="str">
            <v>[year]</v>
          </cell>
          <cell r="D397">
            <v>0</v>
          </cell>
          <cell r="E397">
            <v>33</v>
          </cell>
          <cell r="F397">
            <v>0</v>
          </cell>
          <cell r="G397" t="str">
            <v>December</v>
          </cell>
          <cell r="H397">
            <v>12</v>
          </cell>
          <cell r="I397">
            <v>0</v>
          </cell>
          <cell r="J397">
            <v>0</v>
          </cell>
          <cell r="K397" t="str">
            <v>33_December</v>
          </cell>
          <cell r="L397" t="b">
            <v>1</v>
          </cell>
        </row>
        <row r="398">
          <cell r="A398" t="str">
            <v>ธนบุรี</v>
          </cell>
          <cell r="B398" t="str">
            <v>[enter province]</v>
          </cell>
          <cell r="C398" t="str">
            <v>[year]</v>
          </cell>
          <cell r="D398">
            <v>0</v>
          </cell>
          <cell r="E398">
            <v>34</v>
          </cell>
          <cell r="F398">
            <v>0</v>
          </cell>
          <cell r="G398" t="str">
            <v>January</v>
          </cell>
          <cell r="H398">
            <v>1</v>
          </cell>
          <cell r="I398">
            <v>0</v>
          </cell>
          <cell r="J398">
            <v>0</v>
          </cell>
          <cell r="K398" t="str">
            <v>34_January</v>
          </cell>
          <cell r="L398" t="b">
            <v>1</v>
          </cell>
        </row>
        <row r="399">
          <cell r="A399" t="str">
            <v>ธนบุรี</v>
          </cell>
          <cell r="B399" t="str">
            <v>[enter province]</v>
          </cell>
          <cell r="C399" t="str">
            <v>[year]</v>
          </cell>
          <cell r="D399">
            <v>0</v>
          </cell>
          <cell r="E399">
            <v>34</v>
          </cell>
          <cell r="F399">
            <v>0</v>
          </cell>
          <cell r="G399" t="str">
            <v>February</v>
          </cell>
          <cell r="H399">
            <v>2</v>
          </cell>
          <cell r="I399">
            <v>0</v>
          </cell>
          <cell r="J399">
            <v>0</v>
          </cell>
          <cell r="K399" t="str">
            <v>34_February</v>
          </cell>
          <cell r="L399" t="b">
            <v>1</v>
          </cell>
        </row>
        <row r="400">
          <cell r="A400" t="str">
            <v>ธนบุรี</v>
          </cell>
          <cell r="B400" t="str">
            <v>[enter province]</v>
          </cell>
          <cell r="C400" t="str">
            <v>[year]</v>
          </cell>
          <cell r="D400">
            <v>0</v>
          </cell>
          <cell r="E400">
            <v>34</v>
          </cell>
          <cell r="F400">
            <v>0</v>
          </cell>
          <cell r="G400" t="str">
            <v>March</v>
          </cell>
          <cell r="H400">
            <v>3</v>
          </cell>
          <cell r="I400">
            <v>0</v>
          </cell>
          <cell r="J400">
            <v>0</v>
          </cell>
          <cell r="K400" t="str">
            <v>34_March</v>
          </cell>
          <cell r="L400" t="b">
            <v>1</v>
          </cell>
        </row>
        <row r="401">
          <cell r="A401" t="str">
            <v>ธนบุรี</v>
          </cell>
          <cell r="B401" t="str">
            <v>[enter province]</v>
          </cell>
          <cell r="C401" t="str">
            <v>[year]</v>
          </cell>
          <cell r="D401">
            <v>0</v>
          </cell>
          <cell r="E401">
            <v>34</v>
          </cell>
          <cell r="F401">
            <v>0</v>
          </cell>
          <cell r="G401" t="str">
            <v>April</v>
          </cell>
          <cell r="H401">
            <v>4</v>
          </cell>
          <cell r="I401">
            <v>0</v>
          </cell>
          <cell r="J401">
            <v>0</v>
          </cell>
          <cell r="K401" t="str">
            <v>34_April</v>
          </cell>
          <cell r="L401" t="b">
            <v>1</v>
          </cell>
        </row>
        <row r="402">
          <cell r="A402" t="str">
            <v>ธนบุรี</v>
          </cell>
          <cell r="B402" t="str">
            <v>[enter province]</v>
          </cell>
          <cell r="C402" t="str">
            <v>[year]</v>
          </cell>
          <cell r="D402">
            <v>0</v>
          </cell>
          <cell r="E402">
            <v>34</v>
          </cell>
          <cell r="F402">
            <v>0</v>
          </cell>
          <cell r="G402" t="str">
            <v>May</v>
          </cell>
          <cell r="H402">
            <v>5</v>
          </cell>
          <cell r="I402">
            <v>0</v>
          </cell>
          <cell r="J402">
            <v>0</v>
          </cell>
          <cell r="K402" t="str">
            <v>34_May</v>
          </cell>
          <cell r="L402" t="b">
            <v>1</v>
          </cell>
        </row>
        <row r="403">
          <cell r="A403" t="str">
            <v>ธนบุรี</v>
          </cell>
          <cell r="B403" t="str">
            <v>[enter province]</v>
          </cell>
          <cell r="C403" t="str">
            <v>[year]</v>
          </cell>
          <cell r="D403">
            <v>0</v>
          </cell>
          <cell r="E403">
            <v>34</v>
          </cell>
          <cell r="F403">
            <v>0</v>
          </cell>
          <cell r="G403" t="str">
            <v>June</v>
          </cell>
          <cell r="H403">
            <v>6</v>
          </cell>
          <cell r="I403">
            <v>0</v>
          </cell>
          <cell r="J403">
            <v>0</v>
          </cell>
          <cell r="K403" t="str">
            <v>34_June</v>
          </cell>
          <cell r="L403" t="b">
            <v>1</v>
          </cell>
        </row>
        <row r="404">
          <cell r="A404" t="str">
            <v>ธนบุรี</v>
          </cell>
          <cell r="B404" t="str">
            <v>[enter province]</v>
          </cell>
          <cell r="C404" t="str">
            <v>[year]</v>
          </cell>
          <cell r="D404">
            <v>0</v>
          </cell>
          <cell r="E404">
            <v>34</v>
          </cell>
          <cell r="F404">
            <v>0</v>
          </cell>
          <cell r="G404" t="str">
            <v>July</v>
          </cell>
          <cell r="H404">
            <v>7</v>
          </cell>
          <cell r="I404">
            <v>0</v>
          </cell>
          <cell r="J404">
            <v>0</v>
          </cell>
          <cell r="K404" t="str">
            <v>34_July</v>
          </cell>
          <cell r="L404" t="b">
            <v>1</v>
          </cell>
        </row>
        <row r="405">
          <cell r="A405" t="str">
            <v>ธนบุรี</v>
          </cell>
          <cell r="B405" t="str">
            <v>[enter province]</v>
          </cell>
          <cell r="C405" t="str">
            <v>[year]</v>
          </cell>
          <cell r="D405">
            <v>0</v>
          </cell>
          <cell r="E405">
            <v>34</v>
          </cell>
          <cell r="F405">
            <v>0</v>
          </cell>
          <cell r="G405" t="str">
            <v>August</v>
          </cell>
          <cell r="H405">
            <v>8</v>
          </cell>
          <cell r="I405">
            <v>0</v>
          </cell>
          <cell r="J405">
            <v>0</v>
          </cell>
          <cell r="K405" t="str">
            <v>34_August</v>
          </cell>
          <cell r="L405" t="b">
            <v>1</v>
          </cell>
        </row>
        <row r="406">
          <cell r="A406" t="str">
            <v>ธนบุรี</v>
          </cell>
          <cell r="B406" t="str">
            <v>[enter province]</v>
          </cell>
          <cell r="C406" t="str">
            <v>[year]</v>
          </cell>
          <cell r="D406">
            <v>0</v>
          </cell>
          <cell r="E406">
            <v>34</v>
          </cell>
          <cell r="F406">
            <v>0</v>
          </cell>
          <cell r="G406" t="str">
            <v>September</v>
          </cell>
          <cell r="H406">
            <v>9</v>
          </cell>
          <cell r="I406">
            <v>0</v>
          </cell>
          <cell r="J406">
            <v>0</v>
          </cell>
          <cell r="K406" t="str">
            <v>34_September</v>
          </cell>
          <cell r="L406" t="b">
            <v>1</v>
          </cell>
        </row>
        <row r="407">
          <cell r="A407" t="str">
            <v>ธนบุรี</v>
          </cell>
          <cell r="B407" t="str">
            <v>[enter province]</v>
          </cell>
          <cell r="C407" t="str">
            <v>[year]</v>
          </cell>
          <cell r="D407">
            <v>0</v>
          </cell>
          <cell r="E407">
            <v>34</v>
          </cell>
          <cell r="F407">
            <v>0</v>
          </cell>
          <cell r="G407" t="str">
            <v>October</v>
          </cell>
          <cell r="H407">
            <v>10</v>
          </cell>
          <cell r="I407">
            <v>0</v>
          </cell>
          <cell r="J407">
            <v>0</v>
          </cell>
          <cell r="K407" t="str">
            <v>34_October</v>
          </cell>
          <cell r="L407" t="b">
            <v>1</v>
          </cell>
        </row>
        <row r="408">
          <cell r="A408" t="str">
            <v>ธนบุรี</v>
          </cell>
          <cell r="B408" t="str">
            <v>[enter province]</v>
          </cell>
          <cell r="C408" t="str">
            <v>[year]</v>
          </cell>
          <cell r="D408">
            <v>0</v>
          </cell>
          <cell r="E408">
            <v>34</v>
          </cell>
          <cell r="F408">
            <v>0</v>
          </cell>
          <cell r="G408" t="str">
            <v>November</v>
          </cell>
          <cell r="H408">
            <v>11</v>
          </cell>
          <cell r="I408">
            <v>0</v>
          </cell>
          <cell r="J408">
            <v>0</v>
          </cell>
          <cell r="K408" t="str">
            <v>34_November</v>
          </cell>
          <cell r="L408" t="b">
            <v>1</v>
          </cell>
        </row>
        <row r="409">
          <cell r="A409" t="str">
            <v>ธนบุรี</v>
          </cell>
          <cell r="B409" t="str">
            <v>[enter province]</v>
          </cell>
          <cell r="C409" t="str">
            <v>[year]</v>
          </cell>
          <cell r="D409">
            <v>0</v>
          </cell>
          <cell r="E409">
            <v>34</v>
          </cell>
          <cell r="F409">
            <v>0</v>
          </cell>
          <cell r="G409" t="str">
            <v>December</v>
          </cell>
          <cell r="H409">
            <v>12</v>
          </cell>
          <cell r="I409">
            <v>0</v>
          </cell>
          <cell r="J409">
            <v>0</v>
          </cell>
          <cell r="K409" t="str">
            <v>34_December</v>
          </cell>
          <cell r="L409" t="b">
            <v>1</v>
          </cell>
        </row>
        <row r="410">
          <cell r="A410" t="str">
            <v>ธนบุรี</v>
          </cell>
          <cell r="B410" t="str">
            <v>[enter province]</v>
          </cell>
          <cell r="C410" t="str">
            <v>[year]</v>
          </cell>
          <cell r="D410">
            <v>0</v>
          </cell>
          <cell r="E410">
            <v>35</v>
          </cell>
          <cell r="F410">
            <v>0</v>
          </cell>
          <cell r="G410" t="str">
            <v>January</v>
          </cell>
          <cell r="H410">
            <v>1</v>
          </cell>
          <cell r="I410">
            <v>0</v>
          </cell>
          <cell r="J410">
            <v>0</v>
          </cell>
          <cell r="K410" t="str">
            <v>35_January</v>
          </cell>
          <cell r="L410" t="b">
            <v>1</v>
          </cell>
        </row>
        <row r="411">
          <cell r="A411" t="str">
            <v>ธนบุรี</v>
          </cell>
          <cell r="B411" t="str">
            <v>[enter province]</v>
          </cell>
          <cell r="C411" t="str">
            <v>[year]</v>
          </cell>
          <cell r="D411">
            <v>0</v>
          </cell>
          <cell r="E411">
            <v>35</v>
          </cell>
          <cell r="F411">
            <v>0</v>
          </cell>
          <cell r="G411" t="str">
            <v>February</v>
          </cell>
          <cell r="H411">
            <v>2</v>
          </cell>
          <cell r="I411">
            <v>0</v>
          </cell>
          <cell r="J411">
            <v>0</v>
          </cell>
          <cell r="K411" t="str">
            <v>35_February</v>
          </cell>
          <cell r="L411" t="b">
            <v>1</v>
          </cell>
        </row>
        <row r="412">
          <cell r="A412" t="str">
            <v>ธนบุรี</v>
          </cell>
          <cell r="B412" t="str">
            <v>[enter province]</v>
          </cell>
          <cell r="C412" t="str">
            <v>[year]</v>
          </cell>
          <cell r="D412">
            <v>0</v>
          </cell>
          <cell r="E412">
            <v>35</v>
          </cell>
          <cell r="F412">
            <v>0</v>
          </cell>
          <cell r="G412" t="str">
            <v>March</v>
          </cell>
          <cell r="H412">
            <v>3</v>
          </cell>
          <cell r="I412">
            <v>0</v>
          </cell>
          <cell r="J412">
            <v>0</v>
          </cell>
          <cell r="K412" t="str">
            <v>35_March</v>
          </cell>
          <cell r="L412" t="b">
            <v>1</v>
          </cell>
        </row>
        <row r="413">
          <cell r="A413" t="str">
            <v>ธนบุรี</v>
          </cell>
          <cell r="B413" t="str">
            <v>[enter province]</v>
          </cell>
          <cell r="C413" t="str">
            <v>[year]</v>
          </cell>
          <cell r="D413">
            <v>0</v>
          </cell>
          <cell r="E413">
            <v>35</v>
          </cell>
          <cell r="F413">
            <v>0</v>
          </cell>
          <cell r="G413" t="str">
            <v>April</v>
          </cell>
          <cell r="H413">
            <v>4</v>
          </cell>
          <cell r="I413">
            <v>0</v>
          </cell>
          <cell r="J413">
            <v>0</v>
          </cell>
          <cell r="K413" t="str">
            <v>35_April</v>
          </cell>
          <cell r="L413" t="b">
            <v>1</v>
          </cell>
        </row>
        <row r="414">
          <cell r="A414" t="str">
            <v>ธนบุรี</v>
          </cell>
          <cell r="B414" t="str">
            <v>[enter province]</v>
          </cell>
          <cell r="C414" t="str">
            <v>[year]</v>
          </cell>
          <cell r="D414">
            <v>0</v>
          </cell>
          <cell r="E414">
            <v>35</v>
          </cell>
          <cell r="F414">
            <v>0</v>
          </cell>
          <cell r="G414" t="str">
            <v>May</v>
          </cell>
          <cell r="H414">
            <v>5</v>
          </cell>
          <cell r="I414">
            <v>0</v>
          </cell>
          <cell r="J414">
            <v>0</v>
          </cell>
          <cell r="K414" t="str">
            <v>35_May</v>
          </cell>
          <cell r="L414" t="b">
            <v>1</v>
          </cell>
        </row>
        <row r="415">
          <cell r="A415" t="str">
            <v>ธนบุรี</v>
          </cell>
          <cell r="B415" t="str">
            <v>[enter province]</v>
          </cell>
          <cell r="C415" t="str">
            <v>[year]</v>
          </cell>
          <cell r="D415">
            <v>0</v>
          </cell>
          <cell r="E415">
            <v>35</v>
          </cell>
          <cell r="F415">
            <v>0</v>
          </cell>
          <cell r="G415" t="str">
            <v>June</v>
          </cell>
          <cell r="H415">
            <v>6</v>
          </cell>
          <cell r="I415">
            <v>0</v>
          </cell>
          <cell r="J415">
            <v>0</v>
          </cell>
          <cell r="K415" t="str">
            <v>35_June</v>
          </cell>
          <cell r="L415" t="b">
            <v>1</v>
          </cell>
        </row>
        <row r="416">
          <cell r="A416" t="str">
            <v>ธนบุรี</v>
          </cell>
          <cell r="B416" t="str">
            <v>[enter province]</v>
          </cell>
          <cell r="C416" t="str">
            <v>[year]</v>
          </cell>
          <cell r="D416">
            <v>0</v>
          </cell>
          <cell r="E416">
            <v>35</v>
          </cell>
          <cell r="F416">
            <v>0</v>
          </cell>
          <cell r="G416" t="str">
            <v>July</v>
          </cell>
          <cell r="H416">
            <v>7</v>
          </cell>
          <cell r="I416">
            <v>0</v>
          </cell>
          <cell r="J416">
            <v>0</v>
          </cell>
          <cell r="K416" t="str">
            <v>35_July</v>
          </cell>
          <cell r="L416" t="b">
            <v>1</v>
          </cell>
        </row>
        <row r="417">
          <cell r="A417" t="str">
            <v>ธนบุรี</v>
          </cell>
          <cell r="B417" t="str">
            <v>[enter province]</v>
          </cell>
          <cell r="C417" t="str">
            <v>[year]</v>
          </cell>
          <cell r="D417">
            <v>0</v>
          </cell>
          <cell r="E417">
            <v>35</v>
          </cell>
          <cell r="F417">
            <v>0</v>
          </cell>
          <cell r="G417" t="str">
            <v>August</v>
          </cell>
          <cell r="H417">
            <v>8</v>
          </cell>
          <cell r="I417">
            <v>0</v>
          </cell>
          <cell r="J417">
            <v>0</v>
          </cell>
          <cell r="K417" t="str">
            <v>35_August</v>
          </cell>
          <cell r="L417" t="b">
            <v>1</v>
          </cell>
        </row>
        <row r="418">
          <cell r="A418" t="str">
            <v>ธนบุรี</v>
          </cell>
          <cell r="B418" t="str">
            <v>[enter province]</v>
          </cell>
          <cell r="C418" t="str">
            <v>[year]</v>
          </cell>
          <cell r="D418">
            <v>0</v>
          </cell>
          <cell r="E418">
            <v>35</v>
          </cell>
          <cell r="F418">
            <v>0</v>
          </cell>
          <cell r="G418" t="str">
            <v>September</v>
          </cell>
          <cell r="H418">
            <v>9</v>
          </cell>
          <cell r="I418">
            <v>0</v>
          </cell>
          <cell r="J418">
            <v>0</v>
          </cell>
          <cell r="K418" t="str">
            <v>35_September</v>
          </cell>
          <cell r="L418" t="b">
            <v>1</v>
          </cell>
        </row>
        <row r="419">
          <cell r="A419" t="str">
            <v>ธนบุรี</v>
          </cell>
          <cell r="B419" t="str">
            <v>[enter province]</v>
          </cell>
          <cell r="C419" t="str">
            <v>[year]</v>
          </cell>
          <cell r="D419">
            <v>0</v>
          </cell>
          <cell r="E419">
            <v>35</v>
          </cell>
          <cell r="F419">
            <v>0</v>
          </cell>
          <cell r="G419" t="str">
            <v>October</v>
          </cell>
          <cell r="H419">
            <v>10</v>
          </cell>
          <cell r="I419">
            <v>0</v>
          </cell>
          <cell r="J419">
            <v>0</v>
          </cell>
          <cell r="K419" t="str">
            <v>35_October</v>
          </cell>
          <cell r="L419" t="b">
            <v>1</v>
          </cell>
        </row>
        <row r="420">
          <cell r="A420" t="str">
            <v>ธนบุรี</v>
          </cell>
          <cell r="B420" t="str">
            <v>[enter province]</v>
          </cell>
          <cell r="C420" t="str">
            <v>[year]</v>
          </cell>
          <cell r="D420">
            <v>0</v>
          </cell>
          <cell r="E420">
            <v>35</v>
          </cell>
          <cell r="F420">
            <v>0</v>
          </cell>
          <cell r="G420" t="str">
            <v>November</v>
          </cell>
          <cell r="H420">
            <v>11</v>
          </cell>
          <cell r="I420">
            <v>0</v>
          </cell>
          <cell r="J420">
            <v>0</v>
          </cell>
          <cell r="K420" t="str">
            <v>35_November</v>
          </cell>
          <cell r="L420" t="b">
            <v>1</v>
          </cell>
        </row>
        <row r="421">
          <cell r="A421" t="str">
            <v>ธนบุรี</v>
          </cell>
          <cell r="B421" t="str">
            <v>[enter province]</v>
          </cell>
          <cell r="C421" t="str">
            <v>[year]</v>
          </cell>
          <cell r="D421">
            <v>0</v>
          </cell>
          <cell r="E421">
            <v>35</v>
          </cell>
          <cell r="F421">
            <v>0</v>
          </cell>
          <cell r="G421" t="str">
            <v>December</v>
          </cell>
          <cell r="H421">
            <v>12</v>
          </cell>
          <cell r="I421">
            <v>0</v>
          </cell>
          <cell r="J421">
            <v>0</v>
          </cell>
          <cell r="K421" t="str">
            <v>35_December</v>
          </cell>
          <cell r="L421" t="b">
            <v>1</v>
          </cell>
        </row>
        <row r="422">
          <cell r="A422" t="str">
            <v>ธนบุรี</v>
          </cell>
          <cell r="B422" t="str">
            <v>[enter province]</v>
          </cell>
          <cell r="C422" t="str">
            <v>[year]</v>
          </cell>
          <cell r="D422">
            <v>0</v>
          </cell>
          <cell r="E422">
            <v>36</v>
          </cell>
          <cell r="F422">
            <v>0</v>
          </cell>
          <cell r="G422" t="str">
            <v>January</v>
          </cell>
          <cell r="H422">
            <v>1</v>
          </cell>
          <cell r="I422">
            <v>0</v>
          </cell>
          <cell r="J422">
            <v>0</v>
          </cell>
          <cell r="K422" t="str">
            <v>36_January</v>
          </cell>
          <cell r="L422" t="b">
            <v>1</v>
          </cell>
        </row>
        <row r="423">
          <cell r="A423" t="str">
            <v>ธนบุรี</v>
          </cell>
          <cell r="B423" t="str">
            <v>[enter province]</v>
          </cell>
          <cell r="C423" t="str">
            <v>[year]</v>
          </cell>
          <cell r="D423">
            <v>0</v>
          </cell>
          <cell r="E423">
            <v>36</v>
          </cell>
          <cell r="F423">
            <v>0</v>
          </cell>
          <cell r="G423" t="str">
            <v>February</v>
          </cell>
          <cell r="H423">
            <v>2</v>
          </cell>
          <cell r="I423">
            <v>0</v>
          </cell>
          <cell r="J423">
            <v>0</v>
          </cell>
          <cell r="K423" t="str">
            <v>36_February</v>
          </cell>
          <cell r="L423" t="b">
            <v>1</v>
          </cell>
        </row>
        <row r="424">
          <cell r="A424" t="str">
            <v>ธนบุรี</v>
          </cell>
          <cell r="B424" t="str">
            <v>[enter province]</v>
          </cell>
          <cell r="C424" t="str">
            <v>[year]</v>
          </cell>
          <cell r="D424">
            <v>0</v>
          </cell>
          <cell r="E424">
            <v>36</v>
          </cell>
          <cell r="F424">
            <v>0</v>
          </cell>
          <cell r="G424" t="str">
            <v>March</v>
          </cell>
          <cell r="H424">
            <v>3</v>
          </cell>
          <cell r="I424">
            <v>0</v>
          </cell>
          <cell r="J424">
            <v>0</v>
          </cell>
          <cell r="K424" t="str">
            <v>36_March</v>
          </cell>
          <cell r="L424" t="b">
            <v>1</v>
          </cell>
        </row>
        <row r="425">
          <cell r="A425" t="str">
            <v>ธนบุรี</v>
          </cell>
          <cell r="B425" t="str">
            <v>[enter province]</v>
          </cell>
          <cell r="C425" t="str">
            <v>[year]</v>
          </cell>
          <cell r="D425">
            <v>0</v>
          </cell>
          <cell r="E425">
            <v>36</v>
          </cell>
          <cell r="F425">
            <v>0</v>
          </cell>
          <cell r="G425" t="str">
            <v>April</v>
          </cell>
          <cell r="H425">
            <v>4</v>
          </cell>
          <cell r="I425">
            <v>0</v>
          </cell>
          <cell r="J425">
            <v>0</v>
          </cell>
          <cell r="K425" t="str">
            <v>36_April</v>
          </cell>
          <cell r="L425" t="b">
            <v>1</v>
          </cell>
        </row>
        <row r="426">
          <cell r="A426" t="str">
            <v>ธนบุรี</v>
          </cell>
          <cell r="B426" t="str">
            <v>[enter province]</v>
          </cell>
          <cell r="C426" t="str">
            <v>[year]</v>
          </cell>
          <cell r="D426">
            <v>0</v>
          </cell>
          <cell r="E426">
            <v>36</v>
          </cell>
          <cell r="F426">
            <v>0</v>
          </cell>
          <cell r="G426" t="str">
            <v>May</v>
          </cell>
          <cell r="H426">
            <v>5</v>
          </cell>
          <cell r="I426">
            <v>0</v>
          </cell>
          <cell r="J426">
            <v>0</v>
          </cell>
          <cell r="K426" t="str">
            <v>36_May</v>
          </cell>
          <cell r="L426" t="b">
            <v>1</v>
          </cell>
        </row>
        <row r="427">
          <cell r="A427" t="str">
            <v>ธนบุรี</v>
          </cell>
          <cell r="B427" t="str">
            <v>[enter province]</v>
          </cell>
          <cell r="C427" t="str">
            <v>[year]</v>
          </cell>
          <cell r="D427">
            <v>0</v>
          </cell>
          <cell r="E427">
            <v>36</v>
          </cell>
          <cell r="F427">
            <v>0</v>
          </cell>
          <cell r="G427" t="str">
            <v>June</v>
          </cell>
          <cell r="H427">
            <v>6</v>
          </cell>
          <cell r="I427">
            <v>0</v>
          </cell>
          <cell r="J427">
            <v>0</v>
          </cell>
          <cell r="K427" t="str">
            <v>36_June</v>
          </cell>
          <cell r="L427" t="b">
            <v>1</v>
          </cell>
        </row>
        <row r="428">
          <cell r="A428" t="str">
            <v>ธนบุรี</v>
          </cell>
          <cell r="B428" t="str">
            <v>[enter province]</v>
          </cell>
          <cell r="C428" t="str">
            <v>[year]</v>
          </cell>
          <cell r="D428">
            <v>0</v>
          </cell>
          <cell r="E428">
            <v>36</v>
          </cell>
          <cell r="F428">
            <v>0</v>
          </cell>
          <cell r="G428" t="str">
            <v>July</v>
          </cell>
          <cell r="H428">
            <v>7</v>
          </cell>
          <cell r="I428">
            <v>0</v>
          </cell>
          <cell r="J428">
            <v>0</v>
          </cell>
          <cell r="K428" t="str">
            <v>36_July</v>
          </cell>
          <cell r="L428" t="b">
            <v>1</v>
          </cell>
        </row>
        <row r="429">
          <cell r="A429" t="str">
            <v>ธนบุรี</v>
          </cell>
          <cell r="B429" t="str">
            <v>[enter province]</v>
          </cell>
          <cell r="C429" t="str">
            <v>[year]</v>
          </cell>
          <cell r="D429">
            <v>0</v>
          </cell>
          <cell r="E429">
            <v>36</v>
          </cell>
          <cell r="F429">
            <v>0</v>
          </cell>
          <cell r="G429" t="str">
            <v>August</v>
          </cell>
          <cell r="H429">
            <v>8</v>
          </cell>
          <cell r="I429">
            <v>0</v>
          </cell>
          <cell r="J429">
            <v>0</v>
          </cell>
          <cell r="K429" t="str">
            <v>36_August</v>
          </cell>
          <cell r="L429" t="b">
            <v>1</v>
          </cell>
        </row>
        <row r="430">
          <cell r="A430" t="str">
            <v>ธนบุรี</v>
          </cell>
          <cell r="B430" t="str">
            <v>[enter province]</v>
          </cell>
          <cell r="C430" t="str">
            <v>[year]</v>
          </cell>
          <cell r="D430">
            <v>0</v>
          </cell>
          <cell r="E430">
            <v>36</v>
          </cell>
          <cell r="F430">
            <v>0</v>
          </cell>
          <cell r="G430" t="str">
            <v>September</v>
          </cell>
          <cell r="H430">
            <v>9</v>
          </cell>
          <cell r="I430">
            <v>0</v>
          </cell>
          <cell r="J430">
            <v>0</v>
          </cell>
          <cell r="K430" t="str">
            <v>36_September</v>
          </cell>
          <cell r="L430" t="b">
            <v>1</v>
          </cell>
        </row>
        <row r="431">
          <cell r="A431" t="str">
            <v>ธนบุรี</v>
          </cell>
          <cell r="B431" t="str">
            <v>[enter province]</v>
          </cell>
          <cell r="C431" t="str">
            <v>[year]</v>
          </cell>
          <cell r="D431">
            <v>0</v>
          </cell>
          <cell r="E431">
            <v>36</v>
          </cell>
          <cell r="F431">
            <v>0</v>
          </cell>
          <cell r="G431" t="str">
            <v>October</v>
          </cell>
          <cell r="H431">
            <v>10</v>
          </cell>
          <cell r="I431">
            <v>0</v>
          </cell>
          <cell r="J431">
            <v>0</v>
          </cell>
          <cell r="K431" t="str">
            <v>36_October</v>
          </cell>
          <cell r="L431" t="b">
            <v>1</v>
          </cell>
        </row>
        <row r="432">
          <cell r="A432" t="str">
            <v>ธนบุรี</v>
          </cell>
          <cell r="B432" t="str">
            <v>[enter province]</v>
          </cell>
          <cell r="C432" t="str">
            <v>[year]</v>
          </cell>
          <cell r="D432">
            <v>0</v>
          </cell>
          <cell r="E432">
            <v>36</v>
          </cell>
          <cell r="F432">
            <v>0</v>
          </cell>
          <cell r="G432" t="str">
            <v>November</v>
          </cell>
          <cell r="H432">
            <v>11</v>
          </cell>
          <cell r="I432">
            <v>0</v>
          </cell>
          <cell r="J432">
            <v>0</v>
          </cell>
          <cell r="K432" t="str">
            <v>36_November</v>
          </cell>
          <cell r="L432" t="b">
            <v>1</v>
          </cell>
        </row>
        <row r="433">
          <cell r="A433" t="str">
            <v>ธนบุรี</v>
          </cell>
          <cell r="B433" t="str">
            <v>[enter province]</v>
          </cell>
          <cell r="C433" t="str">
            <v>[year]</v>
          </cell>
          <cell r="D433">
            <v>0</v>
          </cell>
          <cell r="E433">
            <v>36</v>
          </cell>
          <cell r="F433">
            <v>0</v>
          </cell>
          <cell r="G433" t="str">
            <v>December</v>
          </cell>
          <cell r="H433">
            <v>12</v>
          </cell>
          <cell r="I433">
            <v>0</v>
          </cell>
          <cell r="J433">
            <v>0</v>
          </cell>
          <cell r="K433" t="str">
            <v>36_December</v>
          </cell>
          <cell r="L433" t="b">
            <v>1</v>
          </cell>
        </row>
        <row r="434">
          <cell r="A434" t="str">
            <v>ธนบุรี</v>
          </cell>
          <cell r="B434" t="str">
            <v>[enter province]</v>
          </cell>
          <cell r="C434" t="str">
            <v>[year]</v>
          </cell>
          <cell r="D434">
            <v>0</v>
          </cell>
          <cell r="E434">
            <v>37</v>
          </cell>
          <cell r="F434">
            <v>0</v>
          </cell>
          <cell r="G434" t="str">
            <v>January</v>
          </cell>
          <cell r="H434">
            <v>1</v>
          </cell>
          <cell r="I434">
            <v>0</v>
          </cell>
          <cell r="J434">
            <v>0</v>
          </cell>
          <cell r="K434" t="str">
            <v>37_January</v>
          </cell>
          <cell r="L434" t="b">
            <v>1</v>
          </cell>
        </row>
        <row r="435">
          <cell r="A435" t="str">
            <v>ธนบุรี</v>
          </cell>
          <cell r="B435" t="str">
            <v>[enter province]</v>
          </cell>
          <cell r="C435" t="str">
            <v>[year]</v>
          </cell>
          <cell r="D435">
            <v>0</v>
          </cell>
          <cell r="E435">
            <v>37</v>
          </cell>
          <cell r="F435">
            <v>0</v>
          </cell>
          <cell r="G435" t="str">
            <v>February</v>
          </cell>
          <cell r="H435">
            <v>2</v>
          </cell>
          <cell r="I435">
            <v>0</v>
          </cell>
          <cell r="J435">
            <v>0</v>
          </cell>
          <cell r="K435" t="str">
            <v>37_February</v>
          </cell>
          <cell r="L435" t="b">
            <v>1</v>
          </cell>
        </row>
        <row r="436">
          <cell r="A436" t="str">
            <v>ธนบุรี</v>
          </cell>
          <cell r="B436" t="str">
            <v>[enter province]</v>
          </cell>
          <cell r="C436" t="str">
            <v>[year]</v>
          </cell>
          <cell r="D436">
            <v>0</v>
          </cell>
          <cell r="E436">
            <v>37</v>
          </cell>
          <cell r="F436">
            <v>0</v>
          </cell>
          <cell r="G436" t="str">
            <v>March</v>
          </cell>
          <cell r="H436">
            <v>3</v>
          </cell>
          <cell r="I436">
            <v>0</v>
          </cell>
          <cell r="J436">
            <v>0</v>
          </cell>
          <cell r="K436" t="str">
            <v>37_March</v>
          </cell>
          <cell r="L436" t="b">
            <v>1</v>
          </cell>
        </row>
        <row r="437">
          <cell r="A437" t="str">
            <v>ธนบุรี</v>
          </cell>
          <cell r="B437" t="str">
            <v>[enter province]</v>
          </cell>
          <cell r="C437" t="str">
            <v>[year]</v>
          </cell>
          <cell r="D437">
            <v>0</v>
          </cell>
          <cell r="E437">
            <v>37</v>
          </cell>
          <cell r="F437">
            <v>0</v>
          </cell>
          <cell r="G437" t="str">
            <v>April</v>
          </cell>
          <cell r="H437">
            <v>4</v>
          </cell>
          <cell r="I437">
            <v>0</v>
          </cell>
          <cell r="J437">
            <v>0</v>
          </cell>
          <cell r="K437" t="str">
            <v>37_April</v>
          </cell>
          <cell r="L437" t="b">
            <v>1</v>
          </cell>
        </row>
        <row r="438">
          <cell r="A438" t="str">
            <v>ธนบุรี</v>
          </cell>
          <cell r="B438" t="str">
            <v>[enter province]</v>
          </cell>
          <cell r="C438" t="str">
            <v>[year]</v>
          </cell>
          <cell r="D438">
            <v>0</v>
          </cell>
          <cell r="E438">
            <v>37</v>
          </cell>
          <cell r="F438">
            <v>0</v>
          </cell>
          <cell r="G438" t="str">
            <v>May</v>
          </cell>
          <cell r="H438">
            <v>5</v>
          </cell>
          <cell r="I438">
            <v>0</v>
          </cell>
          <cell r="J438">
            <v>0</v>
          </cell>
          <cell r="K438" t="str">
            <v>37_May</v>
          </cell>
          <cell r="L438" t="b">
            <v>1</v>
          </cell>
        </row>
        <row r="439">
          <cell r="A439" t="str">
            <v>ธนบุรี</v>
          </cell>
          <cell r="B439" t="str">
            <v>[enter province]</v>
          </cell>
          <cell r="C439" t="str">
            <v>[year]</v>
          </cell>
          <cell r="D439">
            <v>0</v>
          </cell>
          <cell r="E439">
            <v>37</v>
          </cell>
          <cell r="F439">
            <v>0</v>
          </cell>
          <cell r="G439" t="str">
            <v>June</v>
          </cell>
          <cell r="H439">
            <v>6</v>
          </cell>
          <cell r="I439">
            <v>0</v>
          </cell>
          <cell r="J439">
            <v>0</v>
          </cell>
          <cell r="K439" t="str">
            <v>37_June</v>
          </cell>
          <cell r="L439" t="b">
            <v>1</v>
          </cell>
        </row>
        <row r="440">
          <cell r="A440" t="str">
            <v>ธนบุรี</v>
          </cell>
          <cell r="B440" t="str">
            <v>[enter province]</v>
          </cell>
          <cell r="C440" t="str">
            <v>[year]</v>
          </cell>
          <cell r="D440">
            <v>0</v>
          </cell>
          <cell r="E440">
            <v>37</v>
          </cell>
          <cell r="F440">
            <v>0</v>
          </cell>
          <cell r="G440" t="str">
            <v>July</v>
          </cell>
          <cell r="H440">
            <v>7</v>
          </cell>
          <cell r="I440">
            <v>0</v>
          </cell>
          <cell r="J440">
            <v>0</v>
          </cell>
          <cell r="K440" t="str">
            <v>37_July</v>
          </cell>
          <cell r="L440" t="b">
            <v>1</v>
          </cell>
        </row>
        <row r="441">
          <cell r="A441" t="str">
            <v>ธนบุรี</v>
          </cell>
          <cell r="B441" t="str">
            <v>[enter province]</v>
          </cell>
          <cell r="C441" t="str">
            <v>[year]</v>
          </cell>
          <cell r="D441">
            <v>0</v>
          </cell>
          <cell r="E441">
            <v>37</v>
          </cell>
          <cell r="F441">
            <v>0</v>
          </cell>
          <cell r="G441" t="str">
            <v>August</v>
          </cell>
          <cell r="H441">
            <v>8</v>
          </cell>
          <cell r="I441">
            <v>0</v>
          </cell>
          <cell r="J441">
            <v>0</v>
          </cell>
          <cell r="K441" t="str">
            <v>37_August</v>
          </cell>
          <cell r="L441" t="b">
            <v>1</v>
          </cell>
        </row>
        <row r="442">
          <cell r="A442" t="str">
            <v>ธนบุรี</v>
          </cell>
          <cell r="B442" t="str">
            <v>[enter province]</v>
          </cell>
          <cell r="C442" t="str">
            <v>[year]</v>
          </cell>
          <cell r="D442">
            <v>0</v>
          </cell>
          <cell r="E442">
            <v>37</v>
          </cell>
          <cell r="F442">
            <v>0</v>
          </cell>
          <cell r="G442" t="str">
            <v>September</v>
          </cell>
          <cell r="H442">
            <v>9</v>
          </cell>
          <cell r="I442">
            <v>0</v>
          </cell>
          <cell r="J442">
            <v>0</v>
          </cell>
          <cell r="K442" t="str">
            <v>37_September</v>
          </cell>
          <cell r="L442" t="b">
            <v>1</v>
          </cell>
        </row>
        <row r="443">
          <cell r="A443" t="str">
            <v>ธนบุรี</v>
          </cell>
          <cell r="B443" t="str">
            <v>[enter province]</v>
          </cell>
          <cell r="C443" t="str">
            <v>[year]</v>
          </cell>
          <cell r="D443">
            <v>0</v>
          </cell>
          <cell r="E443">
            <v>37</v>
          </cell>
          <cell r="F443">
            <v>0</v>
          </cell>
          <cell r="G443" t="str">
            <v>October</v>
          </cell>
          <cell r="H443">
            <v>10</v>
          </cell>
          <cell r="I443">
            <v>0</v>
          </cell>
          <cell r="J443">
            <v>0</v>
          </cell>
          <cell r="K443" t="str">
            <v>37_October</v>
          </cell>
          <cell r="L443" t="b">
            <v>1</v>
          </cell>
        </row>
        <row r="444">
          <cell r="A444" t="str">
            <v>ธนบุรี</v>
          </cell>
          <cell r="B444" t="str">
            <v>[enter province]</v>
          </cell>
          <cell r="C444" t="str">
            <v>[year]</v>
          </cell>
          <cell r="D444">
            <v>0</v>
          </cell>
          <cell r="E444">
            <v>37</v>
          </cell>
          <cell r="F444">
            <v>0</v>
          </cell>
          <cell r="G444" t="str">
            <v>November</v>
          </cell>
          <cell r="H444">
            <v>11</v>
          </cell>
          <cell r="I444">
            <v>0</v>
          </cell>
          <cell r="J444">
            <v>0</v>
          </cell>
          <cell r="K444" t="str">
            <v>37_November</v>
          </cell>
          <cell r="L444" t="b">
            <v>1</v>
          </cell>
        </row>
        <row r="445">
          <cell r="A445" t="str">
            <v>ธนบุรี</v>
          </cell>
          <cell r="B445" t="str">
            <v>[enter province]</v>
          </cell>
          <cell r="C445" t="str">
            <v>[year]</v>
          </cell>
          <cell r="D445">
            <v>0</v>
          </cell>
          <cell r="E445">
            <v>37</v>
          </cell>
          <cell r="F445">
            <v>0</v>
          </cell>
          <cell r="G445" t="str">
            <v>December</v>
          </cell>
          <cell r="H445">
            <v>12</v>
          </cell>
          <cell r="I445">
            <v>0</v>
          </cell>
          <cell r="J445">
            <v>0</v>
          </cell>
          <cell r="K445" t="str">
            <v>37_December</v>
          </cell>
          <cell r="L445" t="b">
            <v>1</v>
          </cell>
        </row>
        <row r="446">
          <cell r="A446" t="str">
            <v>ธนบุรี</v>
          </cell>
          <cell r="B446" t="str">
            <v>[enter province]</v>
          </cell>
          <cell r="C446" t="str">
            <v>[year]</v>
          </cell>
          <cell r="D446">
            <v>0</v>
          </cell>
          <cell r="E446">
            <v>38</v>
          </cell>
          <cell r="F446">
            <v>0</v>
          </cell>
          <cell r="G446" t="str">
            <v>January</v>
          </cell>
          <cell r="H446">
            <v>1</v>
          </cell>
          <cell r="I446">
            <v>0</v>
          </cell>
          <cell r="J446">
            <v>0</v>
          </cell>
          <cell r="K446" t="str">
            <v>38_January</v>
          </cell>
          <cell r="L446" t="b">
            <v>1</v>
          </cell>
        </row>
        <row r="447">
          <cell r="A447" t="str">
            <v>ธนบุรี</v>
          </cell>
          <cell r="B447" t="str">
            <v>[enter province]</v>
          </cell>
          <cell r="C447" t="str">
            <v>[year]</v>
          </cell>
          <cell r="D447">
            <v>0</v>
          </cell>
          <cell r="E447">
            <v>38</v>
          </cell>
          <cell r="F447">
            <v>0</v>
          </cell>
          <cell r="G447" t="str">
            <v>February</v>
          </cell>
          <cell r="H447">
            <v>2</v>
          </cell>
          <cell r="I447">
            <v>0</v>
          </cell>
          <cell r="J447">
            <v>0</v>
          </cell>
          <cell r="K447" t="str">
            <v>38_February</v>
          </cell>
          <cell r="L447" t="b">
            <v>1</v>
          </cell>
        </row>
        <row r="448">
          <cell r="A448" t="str">
            <v>ธนบุรี</v>
          </cell>
          <cell r="B448" t="str">
            <v>[enter province]</v>
          </cell>
          <cell r="C448" t="str">
            <v>[year]</v>
          </cell>
          <cell r="D448">
            <v>0</v>
          </cell>
          <cell r="E448">
            <v>38</v>
          </cell>
          <cell r="F448">
            <v>0</v>
          </cell>
          <cell r="G448" t="str">
            <v>March</v>
          </cell>
          <cell r="H448">
            <v>3</v>
          </cell>
          <cell r="I448">
            <v>0</v>
          </cell>
          <cell r="J448">
            <v>0</v>
          </cell>
          <cell r="K448" t="str">
            <v>38_March</v>
          </cell>
          <cell r="L448" t="b">
            <v>1</v>
          </cell>
        </row>
        <row r="449">
          <cell r="A449" t="str">
            <v>ธนบุรี</v>
          </cell>
          <cell r="B449" t="str">
            <v>[enter province]</v>
          </cell>
          <cell r="C449" t="str">
            <v>[year]</v>
          </cell>
          <cell r="D449">
            <v>0</v>
          </cell>
          <cell r="E449">
            <v>38</v>
          </cell>
          <cell r="F449">
            <v>0</v>
          </cell>
          <cell r="G449" t="str">
            <v>April</v>
          </cell>
          <cell r="H449">
            <v>4</v>
          </cell>
          <cell r="I449">
            <v>0</v>
          </cell>
          <cell r="J449">
            <v>0</v>
          </cell>
          <cell r="K449" t="str">
            <v>38_April</v>
          </cell>
          <cell r="L449" t="b">
            <v>1</v>
          </cell>
        </row>
        <row r="450">
          <cell r="A450" t="str">
            <v>ธนบุรี</v>
          </cell>
          <cell r="B450" t="str">
            <v>[enter province]</v>
          </cell>
          <cell r="C450" t="str">
            <v>[year]</v>
          </cell>
          <cell r="D450">
            <v>0</v>
          </cell>
          <cell r="E450">
            <v>38</v>
          </cell>
          <cell r="F450">
            <v>0</v>
          </cell>
          <cell r="G450" t="str">
            <v>May</v>
          </cell>
          <cell r="H450">
            <v>5</v>
          </cell>
          <cell r="I450">
            <v>0</v>
          </cell>
          <cell r="J450">
            <v>0</v>
          </cell>
          <cell r="K450" t="str">
            <v>38_May</v>
          </cell>
          <cell r="L450" t="b">
            <v>1</v>
          </cell>
        </row>
        <row r="451">
          <cell r="A451" t="str">
            <v>ธนบุรี</v>
          </cell>
          <cell r="B451" t="str">
            <v>[enter province]</v>
          </cell>
          <cell r="C451" t="str">
            <v>[year]</v>
          </cell>
          <cell r="D451">
            <v>0</v>
          </cell>
          <cell r="E451">
            <v>38</v>
          </cell>
          <cell r="F451">
            <v>0</v>
          </cell>
          <cell r="G451" t="str">
            <v>June</v>
          </cell>
          <cell r="H451">
            <v>6</v>
          </cell>
          <cell r="I451">
            <v>0</v>
          </cell>
          <cell r="J451">
            <v>0</v>
          </cell>
          <cell r="K451" t="str">
            <v>38_June</v>
          </cell>
          <cell r="L451" t="b">
            <v>1</v>
          </cell>
        </row>
        <row r="452">
          <cell r="A452" t="str">
            <v>ธนบุรี</v>
          </cell>
          <cell r="B452" t="str">
            <v>[enter province]</v>
          </cell>
          <cell r="C452" t="str">
            <v>[year]</v>
          </cell>
          <cell r="D452">
            <v>0</v>
          </cell>
          <cell r="E452">
            <v>38</v>
          </cell>
          <cell r="F452">
            <v>0</v>
          </cell>
          <cell r="G452" t="str">
            <v>July</v>
          </cell>
          <cell r="H452">
            <v>7</v>
          </cell>
          <cell r="I452">
            <v>0</v>
          </cell>
          <cell r="J452">
            <v>0</v>
          </cell>
          <cell r="K452" t="str">
            <v>38_July</v>
          </cell>
          <cell r="L452" t="b">
            <v>1</v>
          </cell>
        </row>
        <row r="453">
          <cell r="A453" t="str">
            <v>ธนบุรี</v>
          </cell>
          <cell r="B453" t="str">
            <v>[enter province]</v>
          </cell>
          <cell r="C453" t="str">
            <v>[year]</v>
          </cell>
          <cell r="D453">
            <v>0</v>
          </cell>
          <cell r="E453">
            <v>38</v>
          </cell>
          <cell r="F453">
            <v>0</v>
          </cell>
          <cell r="G453" t="str">
            <v>August</v>
          </cell>
          <cell r="H453">
            <v>8</v>
          </cell>
          <cell r="I453">
            <v>0</v>
          </cell>
          <cell r="J453">
            <v>0</v>
          </cell>
          <cell r="K453" t="str">
            <v>38_August</v>
          </cell>
          <cell r="L453" t="b">
            <v>1</v>
          </cell>
        </row>
        <row r="454">
          <cell r="A454" t="str">
            <v>ธนบุรี</v>
          </cell>
          <cell r="B454" t="str">
            <v>[enter province]</v>
          </cell>
          <cell r="C454" t="str">
            <v>[year]</v>
          </cell>
          <cell r="D454">
            <v>0</v>
          </cell>
          <cell r="E454">
            <v>38</v>
          </cell>
          <cell r="F454">
            <v>0</v>
          </cell>
          <cell r="G454" t="str">
            <v>September</v>
          </cell>
          <cell r="H454">
            <v>9</v>
          </cell>
          <cell r="I454">
            <v>0</v>
          </cell>
          <cell r="J454">
            <v>0</v>
          </cell>
          <cell r="K454" t="str">
            <v>38_September</v>
          </cell>
          <cell r="L454" t="b">
            <v>1</v>
          </cell>
        </row>
        <row r="455">
          <cell r="A455" t="str">
            <v>ธนบุรี</v>
          </cell>
          <cell r="B455" t="str">
            <v>[enter province]</v>
          </cell>
          <cell r="C455" t="str">
            <v>[year]</v>
          </cell>
          <cell r="D455">
            <v>0</v>
          </cell>
          <cell r="E455">
            <v>38</v>
          </cell>
          <cell r="F455">
            <v>0</v>
          </cell>
          <cell r="G455" t="str">
            <v>October</v>
          </cell>
          <cell r="H455">
            <v>10</v>
          </cell>
          <cell r="I455">
            <v>0</v>
          </cell>
          <cell r="J455">
            <v>0</v>
          </cell>
          <cell r="K455" t="str">
            <v>38_October</v>
          </cell>
          <cell r="L455" t="b">
            <v>1</v>
          </cell>
        </row>
        <row r="456">
          <cell r="A456" t="str">
            <v>ธนบุรี</v>
          </cell>
          <cell r="B456" t="str">
            <v>[enter province]</v>
          </cell>
          <cell r="C456" t="str">
            <v>[year]</v>
          </cell>
          <cell r="D456">
            <v>0</v>
          </cell>
          <cell r="E456">
            <v>38</v>
          </cell>
          <cell r="F456">
            <v>0</v>
          </cell>
          <cell r="G456" t="str">
            <v>November</v>
          </cell>
          <cell r="H456">
            <v>11</v>
          </cell>
          <cell r="I456">
            <v>0</v>
          </cell>
          <cell r="J456">
            <v>0</v>
          </cell>
          <cell r="K456" t="str">
            <v>38_November</v>
          </cell>
          <cell r="L456" t="b">
            <v>1</v>
          </cell>
        </row>
        <row r="457">
          <cell r="A457" t="str">
            <v>ธนบุรี</v>
          </cell>
          <cell r="B457" t="str">
            <v>[enter province]</v>
          </cell>
          <cell r="C457" t="str">
            <v>[year]</v>
          </cell>
          <cell r="D457">
            <v>0</v>
          </cell>
          <cell r="E457">
            <v>38</v>
          </cell>
          <cell r="F457">
            <v>0</v>
          </cell>
          <cell r="G457" t="str">
            <v>December</v>
          </cell>
          <cell r="H457">
            <v>12</v>
          </cell>
          <cell r="I457">
            <v>0</v>
          </cell>
          <cell r="J457">
            <v>0</v>
          </cell>
          <cell r="K457" t="str">
            <v>38_December</v>
          </cell>
          <cell r="L457" t="b">
            <v>1</v>
          </cell>
        </row>
        <row r="458">
          <cell r="A458" t="str">
            <v>ธนบุรี</v>
          </cell>
          <cell r="B458" t="str">
            <v>[enter province]</v>
          </cell>
          <cell r="C458" t="str">
            <v>[year]</v>
          </cell>
          <cell r="D458">
            <v>0</v>
          </cell>
          <cell r="E458">
            <v>39</v>
          </cell>
          <cell r="F458">
            <v>0</v>
          </cell>
          <cell r="G458" t="str">
            <v>January</v>
          </cell>
          <cell r="H458">
            <v>1</v>
          </cell>
          <cell r="I458">
            <v>0</v>
          </cell>
          <cell r="J458">
            <v>0</v>
          </cell>
          <cell r="K458" t="str">
            <v>39_January</v>
          </cell>
          <cell r="L458" t="b">
            <v>1</v>
          </cell>
        </row>
        <row r="459">
          <cell r="A459" t="str">
            <v>ธนบุรี</v>
          </cell>
          <cell r="B459" t="str">
            <v>[enter province]</v>
          </cell>
          <cell r="C459" t="str">
            <v>[year]</v>
          </cell>
          <cell r="D459">
            <v>0</v>
          </cell>
          <cell r="E459">
            <v>39</v>
          </cell>
          <cell r="F459">
            <v>0</v>
          </cell>
          <cell r="G459" t="str">
            <v>February</v>
          </cell>
          <cell r="H459">
            <v>2</v>
          </cell>
          <cell r="I459">
            <v>0</v>
          </cell>
          <cell r="J459">
            <v>0</v>
          </cell>
          <cell r="K459" t="str">
            <v>39_February</v>
          </cell>
          <cell r="L459" t="b">
            <v>1</v>
          </cell>
        </row>
        <row r="460">
          <cell r="A460" t="str">
            <v>ธนบุรี</v>
          </cell>
          <cell r="B460" t="str">
            <v>[enter province]</v>
          </cell>
          <cell r="C460" t="str">
            <v>[year]</v>
          </cell>
          <cell r="D460">
            <v>0</v>
          </cell>
          <cell r="E460">
            <v>39</v>
          </cell>
          <cell r="F460">
            <v>0</v>
          </cell>
          <cell r="G460" t="str">
            <v>March</v>
          </cell>
          <cell r="H460">
            <v>3</v>
          </cell>
          <cell r="I460">
            <v>0</v>
          </cell>
          <cell r="J460">
            <v>0</v>
          </cell>
          <cell r="K460" t="str">
            <v>39_March</v>
          </cell>
          <cell r="L460" t="b">
            <v>1</v>
          </cell>
        </row>
        <row r="461">
          <cell r="A461" t="str">
            <v>ธนบุรี</v>
          </cell>
          <cell r="B461" t="str">
            <v>[enter province]</v>
          </cell>
          <cell r="C461" t="str">
            <v>[year]</v>
          </cell>
          <cell r="D461">
            <v>0</v>
          </cell>
          <cell r="E461">
            <v>39</v>
          </cell>
          <cell r="F461">
            <v>0</v>
          </cell>
          <cell r="G461" t="str">
            <v>April</v>
          </cell>
          <cell r="H461">
            <v>4</v>
          </cell>
          <cell r="I461">
            <v>0</v>
          </cell>
          <cell r="J461">
            <v>0</v>
          </cell>
          <cell r="K461" t="str">
            <v>39_April</v>
          </cell>
          <cell r="L461" t="b">
            <v>1</v>
          </cell>
        </row>
        <row r="462">
          <cell r="A462" t="str">
            <v>ธนบุรี</v>
          </cell>
          <cell r="B462" t="str">
            <v>[enter province]</v>
          </cell>
          <cell r="C462" t="str">
            <v>[year]</v>
          </cell>
          <cell r="D462">
            <v>0</v>
          </cell>
          <cell r="E462">
            <v>39</v>
          </cell>
          <cell r="F462">
            <v>0</v>
          </cell>
          <cell r="G462" t="str">
            <v>May</v>
          </cell>
          <cell r="H462">
            <v>5</v>
          </cell>
          <cell r="I462">
            <v>0</v>
          </cell>
          <cell r="J462">
            <v>0</v>
          </cell>
          <cell r="K462" t="str">
            <v>39_May</v>
          </cell>
          <cell r="L462" t="b">
            <v>1</v>
          </cell>
        </row>
        <row r="463">
          <cell r="A463" t="str">
            <v>ธนบุรี</v>
          </cell>
          <cell r="B463" t="str">
            <v>[enter province]</v>
          </cell>
          <cell r="C463" t="str">
            <v>[year]</v>
          </cell>
          <cell r="D463">
            <v>0</v>
          </cell>
          <cell r="E463">
            <v>39</v>
          </cell>
          <cell r="F463">
            <v>0</v>
          </cell>
          <cell r="G463" t="str">
            <v>June</v>
          </cell>
          <cell r="H463">
            <v>6</v>
          </cell>
          <cell r="I463">
            <v>0</v>
          </cell>
          <cell r="J463">
            <v>0</v>
          </cell>
          <cell r="K463" t="str">
            <v>39_June</v>
          </cell>
          <cell r="L463" t="b">
            <v>1</v>
          </cell>
        </row>
        <row r="464">
          <cell r="A464" t="str">
            <v>ธนบุรี</v>
          </cell>
          <cell r="B464" t="str">
            <v>[enter province]</v>
          </cell>
          <cell r="C464" t="str">
            <v>[year]</v>
          </cell>
          <cell r="D464">
            <v>0</v>
          </cell>
          <cell r="E464">
            <v>39</v>
          </cell>
          <cell r="F464">
            <v>0</v>
          </cell>
          <cell r="G464" t="str">
            <v>July</v>
          </cell>
          <cell r="H464">
            <v>7</v>
          </cell>
          <cell r="I464">
            <v>0</v>
          </cell>
          <cell r="J464">
            <v>0</v>
          </cell>
          <cell r="K464" t="str">
            <v>39_July</v>
          </cell>
          <cell r="L464" t="b">
            <v>1</v>
          </cell>
        </row>
        <row r="465">
          <cell r="A465" t="str">
            <v>ธนบุรี</v>
          </cell>
          <cell r="B465" t="str">
            <v>[enter province]</v>
          </cell>
          <cell r="C465" t="str">
            <v>[year]</v>
          </cell>
          <cell r="D465">
            <v>0</v>
          </cell>
          <cell r="E465">
            <v>39</v>
          </cell>
          <cell r="F465">
            <v>0</v>
          </cell>
          <cell r="G465" t="str">
            <v>August</v>
          </cell>
          <cell r="H465">
            <v>8</v>
          </cell>
          <cell r="I465">
            <v>0</v>
          </cell>
          <cell r="J465">
            <v>0</v>
          </cell>
          <cell r="K465" t="str">
            <v>39_August</v>
          </cell>
          <cell r="L465" t="b">
            <v>1</v>
          </cell>
        </row>
        <row r="466">
          <cell r="A466" t="str">
            <v>ธนบุรี</v>
          </cell>
          <cell r="B466" t="str">
            <v>[enter province]</v>
          </cell>
          <cell r="C466" t="str">
            <v>[year]</v>
          </cell>
          <cell r="D466">
            <v>0</v>
          </cell>
          <cell r="E466">
            <v>39</v>
          </cell>
          <cell r="F466">
            <v>0</v>
          </cell>
          <cell r="G466" t="str">
            <v>September</v>
          </cell>
          <cell r="H466">
            <v>9</v>
          </cell>
          <cell r="I466">
            <v>0</v>
          </cell>
          <cell r="J466">
            <v>0</v>
          </cell>
          <cell r="K466" t="str">
            <v>39_September</v>
          </cell>
          <cell r="L466" t="b">
            <v>1</v>
          </cell>
        </row>
        <row r="467">
          <cell r="A467" t="str">
            <v>ธนบุรี</v>
          </cell>
          <cell r="B467" t="str">
            <v>[enter province]</v>
          </cell>
          <cell r="C467" t="str">
            <v>[year]</v>
          </cell>
          <cell r="D467">
            <v>0</v>
          </cell>
          <cell r="E467">
            <v>39</v>
          </cell>
          <cell r="F467">
            <v>0</v>
          </cell>
          <cell r="G467" t="str">
            <v>October</v>
          </cell>
          <cell r="H467">
            <v>10</v>
          </cell>
          <cell r="I467">
            <v>0</v>
          </cell>
          <cell r="J467">
            <v>0</v>
          </cell>
          <cell r="K467" t="str">
            <v>39_October</v>
          </cell>
          <cell r="L467" t="b">
            <v>1</v>
          </cell>
        </row>
        <row r="468">
          <cell r="A468" t="str">
            <v>ธนบุรี</v>
          </cell>
          <cell r="B468" t="str">
            <v>[enter province]</v>
          </cell>
          <cell r="C468" t="str">
            <v>[year]</v>
          </cell>
          <cell r="D468">
            <v>0</v>
          </cell>
          <cell r="E468">
            <v>39</v>
          </cell>
          <cell r="F468">
            <v>0</v>
          </cell>
          <cell r="G468" t="str">
            <v>November</v>
          </cell>
          <cell r="H468">
            <v>11</v>
          </cell>
          <cell r="I468">
            <v>0</v>
          </cell>
          <cell r="J468">
            <v>0</v>
          </cell>
          <cell r="K468" t="str">
            <v>39_November</v>
          </cell>
          <cell r="L468" t="b">
            <v>1</v>
          </cell>
        </row>
        <row r="469">
          <cell r="A469" t="str">
            <v>ธนบุรี</v>
          </cell>
          <cell r="B469" t="str">
            <v>[enter province]</v>
          </cell>
          <cell r="C469" t="str">
            <v>[year]</v>
          </cell>
          <cell r="D469">
            <v>0</v>
          </cell>
          <cell r="E469">
            <v>39</v>
          </cell>
          <cell r="F469">
            <v>0</v>
          </cell>
          <cell r="G469" t="str">
            <v>December</v>
          </cell>
          <cell r="H469">
            <v>12</v>
          </cell>
          <cell r="I469">
            <v>0</v>
          </cell>
          <cell r="J469">
            <v>0</v>
          </cell>
          <cell r="K469" t="str">
            <v>39_December</v>
          </cell>
          <cell r="L469" t="b">
            <v>1</v>
          </cell>
        </row>
        <row r="470">
          <cell r="A470" t="str">
            <v>ธนบุรี</v>
          </cell>
          <cell r="B470" t="str">
            <v>[enter province]</v>
          </cell>
          <cell r="C470" t="str">
            <v>[year]</v>
          </cell>
          <cell r="D470">
            <v>0</v>
          </cell>
          <cell r="E470">
            <v>40</v>
          </cell>
          <cell r="F470">
            <v>0</v>
          </cell>
          <cell r="G470" t="str">
            <v>January</v>
          </cell>
          <cell r="H470">
            <v>1</v>
          </cell>
          <cell r="I470">
            <v>0</v>
          </cell>
          <cell r="J470">
            <v>0</v>
          </cell>
          <cell r="K470" t="str">
            <v>40_January</v>
          </cell>
          <cell r="L470" t="b">
            <v>1</v>
          </cell>
        </row>
        <row r="471">
          <cell r="A471" t="str">
            <v>ธนบุรี</v>
          </cell>
          <cell r="B471" t="str">
            <v>[enter province]</v>
          </cell>
          <cell r="C471" t="str">
            <v>[year]</v>
          </cell>
          <cell r="D471">
            <v>0</v>
          </cell>
          <cell r="E471">
            <v>40</v>
          </cell>
          <cell r="F471">
            <v>0</v>
          </cell>
          <cell r="G471" t="str">
            <v>February</v>
          </cell>
          <cell r="H471">
            <v>2</v>
          </cell>
          <cell r="I471">
            <v>0</v>
          </cell>
          <cell r="J471">
            <v>0</v>
          </cell>
          <cell r="K471" t="str">
            <v>40_February</v>
          </cell>
          <cell r="L471" t="b">
            <v>1</v>
          </cell>
        </row>
        <row r="472">
          <cell r="A472" t="str">
            <v>ธนบุรี</v>
          </cell>
          <cell r="B472" t="str">
            <v>[enter province]</v>
          </cell>
          <cell r="C472" t="str">
            <v>[year]</v>
          </cell>
          <cell r="D472">
            <v>0</v>
          </cell>
          <cell r="E472">
            <v>40</v>
          </cell>
          <cell r="F472">
            <v>0</v>
          </cell>
          <cell r="G472" t="str">
            <v>March</v>
          </cell>
          <cell r="H472">
            <v>3</v>
          </cell>
          <cell r="I472">
            <v>0</v>
          </cell>
          <cell r="J472">
            <v>0</v>
          </cell>
          <cell r="K472" t="str">
            <v>40_March</v>
          </cell>
          <cell r="L472" t="b">
            <v>1</v>
          </cell>
        </row>
        <row r="473">
          <cell r="A473" t="str">
            <v>ธนบุรี</v>
          </cell>
          <cell r="B473" t="str">
            <v>[enter province]</v>
          </cell>
          <cell r="C473" t="str">
            <v>[year]</v>
          </cell>
          <cell r="D473">
            <v>0</v>
          </cell>
          <cell r="E473">
            <v>40</v>
          </cell>
          <cell r="F473">
            <v>0</v>
          </cell>
          <cell r="G473" t="str">
            <v>April</v>
          </cell>
          <cell r="H473">
            <v>4</v>
          </cell>
          <cell r="I473">
            <v>0</v>
          </cell>
          <cell r="J473">
            <v>0</v>
          </cell>
          <cell r="K473" t="str">
            <v>40_April</v>
          </cell>
          <cell r="L473" t="b">
            <v>1</v>
          </cell>
        </row>
        <row r="474">
          <cell r="A474" t="str">
            <v>ธนบุรี</v>
          </cell>
          <cell r="B474" t="str">
            <v>[enter province]</v>
          </cell>
          <cell r="C474" t="str">
            <v>[year]</v>
          </cell>
          <cell r="D474">
            <v>0</v>
          </cell>
          <cell r="E474">
            <v>40</v>
          </cell>
          <cell r="F474">
            <v>0</v>
          </cell>
          <cell r="G474" t="str">
            <v>May</v>
          </cell>
          <cell r="H474">
            <v>5</v>
          </cell>
          <cell r="I474">
            <v>0</v>
          </cell>
          <cell r="J474">
            <v>0</v>
          </cell>
          <cell r="K474" t="str">
            <v>40_May</v>
          </cell>
          <cell r="L474" t="b">
            <v>1</v>
          </cell>
        </row>
        <row r="475">
          <cell r="A475" t="str">
            <v>ธนบุรี</v>
          </cell>
          <cell r="B475" t="str">
            <v>[enter province]</v>
          </cell>
          <cell r="C475" t="str">
            <v>[year]</v>
          </cell>
          <cell r="D475">
            <v>0</v>
          </cell>
          <cell r="E475">
            <v>40</v>
          </cell>
          <cell r="F475">
            <v>0</v>
          </cell>
          <cell r="G475" t="str">
            <v>June</v>
          </cell>
          <cell r="H475">
            <v>6</v>
          </cell>
          <cell r="I475">
            <v>0</v>
          </cell>
          <cell r="J475">
            <v>0</v>
          </cell>
          <cell r="K475" t="str">
            <v>40_June</v>
          </cell>
          <cell r="L475" t="b">
            <v>1</v>
          </cell>
        </row>
        <row r="476">
          <cell r="A476" t="str">
            <v>ธนบุรี</v>
          </cell>
          <cell r="B476" t="str">
            <v>[enter province]</v>
          </cell>
          <cell r="C476" t="str">
            <v>[year]</v>
          </cell>
          <cell r="D476">
            <v>0</v>
          </cell>
          <cell r="E476">
            <v>40</v>
          </cell>
          <cell r="F476">
            <v>0</v>
          </cell>
          <cell r="G476" t="str">
            <v>July</v>
          </cell>
          <cell r="H476">
            <v>7</v>
          </cell>
          <cell r="I476">
            <v>0</v>
          </cell>
          <cell r="J476">
            <v>0</v>
          </cell>
          <cell r="K476" t="str">
            <v>40_July</v>
          </cell>
          <cell r="L476" t="b">
            <v>1</v>
          </cell>
        </row>
        <row r="477">
          <cell r="A477" t="str">
            <v>ธนบุรี</v>
          </cell>
          <cell r="B477" t="str">
            <v>[enter province]</v>
          </cell>
          <cell r="C477" t="str">
            <v>[year]</v>
          </cell>
          <cell r="D477">
            <v>0</v>
          </cell>
          <cell r="E477">
            <v>40</v>
          </cell>
          <cell r="F477">
            <v>0</v>
          </cell>
          <cell r="G477" t="str">
            <v>August</v>
          </cell>
          <cell r="H477">
            <v>8</v>
          </cell>
          <cell r="I477">
            <v>0</v>
          </cell>
          <cell r="J477">
            <v>0</v>
          </cell>
          <cell r="K477" t="str">
            <v>40_August</v>
          </cell>
          <cell r="L477" t="b">
            <v>1</v>
          </cell>
        </row>
        <row r="478">
          <cell r="A478" t="str">
            <v>ธนบุรี</v>
          </cell>
          <cell r="B478" t="str">
            <v>[enter province]</v>
          </cell>
          <cell r="C478" t="str">
            <v>[year]</v>
          </cell>
          <cell r="D478">
            <v>0</v>
          </cell>
          <cell r="E478">
            <v>40</v>
          </cell>
          <cell r="F478">
            <v>0</v>
          </cell>
          <cell r="G478" t="str">
            <v>September</v>
          </cell>
          <cell r="H478">
            <v>9</v>
          </cell>
          <cell r="I478">
            <v>0</v>
          </cell>
          <cell r="J478">
            <v>0</v>
          </cell>
          <cell r="K478" t="str">
            <v>40_September</v>
          </cell>
          <cell r="L478" t="b">
            <v>1</v>
          </cell>
        </row>
        <row r="479">
          <cell r="A479" t="str">
            <v>ธนบุรี</v>
          </cell>
          <cell r="B479" t="str">
            <v>[enter province]</v>
          </cell>
          <cell r="C479" t="str">
            <v>[year]</v>
          </cell>
          <cell r="D479">
            <v>0</v>
          </cell>
          <cell r="E479">
            <v>40</v>
          </cell>
          <cell r="F479">
            <v>0</v>
          </cell>
          <cell r="G479" t="str">
            <v>October</v>
          </cell>
          <cell r="H479">
            <v>10</v>
          </cell>
          <cell r="I479">
            <v>0</v>
          </cell>
          <cell r="J479">
            <v>0</v>
          </cell>
          <cell r="K479" t="str">
            <v>40_October</v>
          </cell>
          <cell r="L479" t="b">
            <v>1</v>
          </cell>
        </row>
        <row r="480">
          <cell r="A480" t="str">
            <v>ธนบุรี</v>
          </cell>
          <cell r="B480" t="str">
            <v>[enter province]</v>
          </cell>
          <cell r="C480" t="str">
            <v>[year]</v>
          </cell>
          <cell r="D480">
            <v>0</v>
          </cell>
          <cell r="E480">
            <v>40</v>
          </cell>
          <cell r="F480">
            <v>0</v>
          </cell>
          <cell r="G480" t="str">
            <v>November</v>
          </cell>
          <cell r="H480">
            <v>11</v>
          </cell>
          <cell r="I480">
            <v>0</v>
          </cell>
          <cell r="J480">
            <v>0</v>
          </cell>
          <cell r="K480" t="str">
            <v>40_November</v>
          </cell>
          <cell r="L480" t="b">
            <v>1</v>
          </cell>
        </row>
        <row r="481">
          <cell r="A481" t="str">
            <v>ธนบุรี</v>
          </cell>
          <cell r="B481" t="str">
            <v>[enter province]</v>
          </cell>
          <cell r="C481" t="str">
            <v>[year]</v>
          </cell>
          <cell r="D481">
            <v>0</v>
          </cell>
          <cell r="E481">
            <v>40</v>
          </cell>
          <cell r="F481">
            <v>0</v>
          </cell>
          <cell r="G481" t="str">
            <v>December</v>
          </cell>
          <cell r="H481">
            <v>12</v>
          </cell>
          <cell r="I481">
            <v>0</v>
          </cell>
          <cell r="J481">
            <v>0</v>
          </cell>
          <cell r="K481" t="str">
            <v>40_December</v>
          </cell>
          <cell r="L481" t="b">
            <v>1</v>
          </cell>
        </row>
      </sheetData>
      <sheetData sheetId="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2:S48"/>
  <sheetViews>
    <sheetView tabSelected="1" zoomScale="80" zoomScaleNormal="80" workbookViewId="0">
      <pane ySplit="9" topLeftCell="A10" activePane="bottomLeft" state="frozen"/>
      <selection activeCell="B1" sqref="B1"/>
      <selection pane="bottomLeft" activeCell="AJ1" sqref="AJ1"/>
    </sheetView>
  </sheetViews>
  <sheetFormatPr defaultRowHeight="15"/>
  <cols>
    <col min="1" max="1" width="19.140625" style="3" hidden="1" customWidth="1"/>
    <col min="2" max="2" width="11.28515625" style="3" customWidth="1"/>
    <col min="3" max="3" width="9.140625" style="3"/>
    <col min="4" max="4" width="18.140625" style="3" customWidth="1"/>
    <col min="5" max="15" width="9.140625" style="3"/>
    <col min="16" max="16" width="2.28515625" style="3" customWidth="1"/>
    <col min="17" max="16384" width="9.140625" style="3"/>
  </cols>
  <sheetData>
    <row r="2" spans="1:19" ht="15" customHeight="1">
      <c r="J2" s="147" t="s">
        <v>109</v>
      </c>
      <c r="K2" s="147"/>
      <c r="L2" s="147"/>
      <c r="M2" s="147"/>
      <c r="N2" s="147"/>
      <c r="O2" s="147"/>
      <c r="P2" s="147"/>
      <c r="R2" s="109" t="s">
        <v>110</v>
      </c>
      <c r="S2" s="110">
        <v>43056</v>
      </c>
    </row>
    <row r="3" spans="1:19">
      <c r="J3" s="147"/>
      <c r="K3" s="147"/>
      <c r="L3" s="147"/>
      <c r="M3" s="147"/>
      <c r="N3" s="147"/>
      <c r="O3" s="147"/>
      <c r="P3" s="147"/>
    </row>
    <row r="4" spans="1:19">
      <c r="J4" s="147"/>
      <c r="K4" s="147"/>
      <c r="L4" s="147"/>
      <c r="M4" s="147"/>
      <c r="N4" s="147"/>
      <c r="O4" s="147"/>
      <c r="P4" s="147"/>
    </row>
    <row r="5" spans="1:19">
      <c r="J5" s="147"/>
      <c r="K5" s="147"/>
      <c r="L5" s="147"/>
      <c r="M5" s="147"/>
      <c r="N5" s="147"/>
      <c r="O5" s="147"/>
      <c r="P5" s="147"/>
    </row>
    <row r="6" spans="1:19">
      <c r="J6" s="147"/>
      <c r="K6" s="147"/>
      <c r="L6" s="147"/>
      <c r="M6" s="147"/>
      <c r="N6" s="147"/>
      <c r="O6" s="147"/>
      <c r="P6" s="147"/>
    </row>
    <row r="7" spans="1:19">
      <c r="B7" s="1"/>
      <c r="C7" s="1"/>
      <c r="D7" s="1"/>
      <c r="E7" s="1"/>
      <c r="F7" s="1"/>
      <c r="G7" s="1"/>
      <c r="H7" s="1"/>
      <c r="I7" s="1"/>
      <c r="J7" s="1"/>
    </row>
    <row r="8" spans="1:19" ht="23.25">
      <c r="A8" s="3" t="s">
        <v>95</v>
      </c>
      <c r="B8" s="106" t="str">
        <f>INDEX(translate_tbl,MATCH(A8,translate_eng,0),11)</f>
        <v>Reviewing Key Document Worksheets for Health Facility Reporting, Case Investigation, and Reactive Case Detection</v>
      </c>
      <c r="C8" s="1"/>
      <c r="D8" s="1"/>
      <c r="E8" s="1"/>
      <c r="F8" s="1"/>
      <c r="G8" s="1"/>
      <c r="H8" s="1"/>
      <c r="I8" s="107"/>
      <c r="J8" s="1"/>
    </row>
    <row r="9" spans="1:19" s="23" customFormat="1" ht="18.75">
      <c r="A9" s="23" t="s">
        <v>7</v>
      </c>
      <c r="B9" s="26" t="str">
        <f>INDEX(translate_tbl,MATCH(A9,translate_eng,0),11)</f>
        <v>Use the following worksheets to review the staff involved, standard operating procedures, reporting forms and activities for health facility reporting, case investigation and reactive case detection (RACD)</v>
      </c>
      <c r="C9" s="24"/>
      <c r="D9" s="24"/>
      <c r="E9" s="22"/>
      <c r="F9" s="22"/>
      <c r="G9" s="22"/>
      <c r="H9" s="22"/>
      <c r="I9" s="22"/>
      <c r="J9" s="22"/>
    </row>
    <row r="10" spans="1:19" s="23" customFormat="1" ht="18.75">
      <c r="B10" s="24"/>
      <c r="C10" s="24"/>
      <c r="D10" s="24"/>
      <c r="E10" s="22"/>
      <c r="F10" s="22"/>
      <c r="G10" s="22"/>
      <c r="H10" s="22"/>
      <c r="I10" s="22"/>
      <c r="J10" s="22"/>
    </row>
    <row r="11" spans="1:19" s="23" customFormat="1" ht="21">
      <c r="A11" s="23" t="s">
        <v>8</v>
      </c>
      <c r="B11" s="25" t="str">
        <f>INDEX(translate_tbl,MATCH(A11,translate_eng,0),11)</f>
        <v>For more information on updating these worksheets</v>
      </c>
      <c r="C11" s="24"/>
      <c r="D11" s="24"/>
      <c r="E11" s="22"/>
      <c r="F11" s="22"/>
      <c r="G11" s="22"/>
      <c r="H11" s="22"/>
      <c r="I11" s="22"/>
      <c r="J11" s="22"/>
    </row>
    <row r="12" spans="1:19" s="23" customFormat="1" ht="18.75">
      <c r="A12" s="26" t="s">
        <v>73</v>
      </c>
      <c r="B12" s="26" t="str">
        <f>INDEX(translate_tbl,MATCH(A12,translate_eng,0),11)</f>
        <v>See the Reviewing Key Documents Manual for Surveillance Officers for more information on how to update these worksheets.</v>
      </c>
      <c r="C12" s="24"/>
      <c r="D12" s="24"/>
      <c r="E12" s="22"/>
      <c r="F12" s="22"/>
      <c r="G12" s="22"/>
      <c r="H12" s="22"/>
      <c r="I12" s="22"/>
      <c r="J12" s="22"/>
    </row>
    <row r="13" spans="1:19" s="23" customFormat="1" ht="18.75">
      <c r="B13" s="24"/>
      <c r="C13" s="24"/>
      <c r="D13" s="24"/>
      <c r="E13" s="22"/>
      <c r="F13" s="22"/>
      <c r="G13" s="22"/>
      <c r="H13" s="22"/>
      <c r="I13" s="22"/>
      <c r="J13" s="22"/>
    </row>
    <row r="14" spans="1:19" s="23" customFormat="1" ht="18.75">
      <c r="A14" s="23" t="s">
        <v>9</v>
      </c>
      <c r="B14" s="21" t="str">
        <f t="shared" ref="B14:B19" si="0">INDEX(translate_tbl,MATCH(A14,translate_eng,0),11)</f>
        <v>Worksheets included in this XLS document:</v>
      </c>
      <c r="C14" s="24"/>
      <c r="D14" s="24"/>
      <c r="E14" s="22"/>
      <c r="F14" s="22"/>
      <c r="G14" s="22"/>
      <c r="H14" s="22"/>
      <c r="I14" s="22"/>
      <c r="J14" s="22"/>
    </row>
    <row r="15" spans="1:19" s="23" customFormat="1" ht="18.75">
      <c r="A15" s="23" t="s">
        <v>10</v>
      </c>
      <c r="B15" s="21" t="str">
        <f t="shared" si="0"/>
        <v>1. Instructions</v>
      </c>
      <c r="C15" s="24"/>
      <c r="D15" s="24"/>
      <c r="E15" s="22"/>
      <c r="F15" s="22"/>
      <c r="G15" s="22"/>
      <c r="H15" s="22"/>
      <c r="I15" s="22"/>
      <c r="J15" s="22"/>
    </row>
    <row r="16" spans="1:19" s="23" customFormat="1" ht="18.75">
      <c r="A16" s="23" t="s">
        <v>11</v>
      </c>
      <c r="B16" s="21" t="str">
        <f t="shared" si="0"/>
        <v>2. Template Setup</v>
      </c>
      <c r="C16" s="24"/>
      <c r="D16" s="24"/>
      <c r="E16" s="22"/>
      <c r="F16" s="22"/>
      <c r="G16" s="22"/>
      <c r="H16" s="22"/>
      <c r="I16" s="22"/>
      <c r="J16" s="22"/>
    </row>
    <row r="17" spans="1:10" s="23" customFormat="1" ht="18.75">
      <c r="A17" s="23" t="s">
        <v>12</v>
      </c>
      <c r="B17" s="21" t="str">
        <f t="shared" si="0"/>
        <v>3. Translations Setup</v>
      </c>
      <c r="C17" s="24"/>
      <c r="D17" s="24"/>
      <c r="E17" s="22"/>
      <c r="F17" s="22"/>
      <c r="G17" s="22"/>
      <c r="H17" s="22"/>
      <c r="I17" s="22"/>
      <c r="J17" s="22"/>
    </row>
    <row r="18" spans="1:10" s="23" customFormat="1" ht="18.75">
      <c r="A18" s="23" t="s">
        <v>13</v>
      </c>
      <c r="B18" s="24" t="str">
        <f t="shared" si="0"/>
        <v xml:space="preserve">    Worksheets 2 and 3 to be updated by National-level Surveillance Officers. You can only enter data in the pink cells.</v>
      </c>
      <c r="C18" s="24"/>
      <c r="D18" s="24"/>
      <c r="E18" s="22"/>
      <c r="F18" s="22"/>
      <c r="G18" s="22"/>
      <c r="H18" s="22"/>
      <c r="I18" s="22"/>
      <c r="J18" s="22"/>
    </row>
    <row r="19" spans="1:10" s="23" customFormat="1" ht="18.75">
      <c r="A19" s="23" t="s">
        <v>14</v>
      </c>
      <c r="B19" s="24" t="str">
        <f t="shared" si="0"/>
        <v xml:space="preserve">    These worksheets should be hidden before sending to the District-level.</v>
      </c>
      <c r="C19" s="24"/>
      <c r="D19" s="24"/>
      <c r="E19" s="22"/>
      <c r="F19" s="22"/>
      <c r="G19" s="22"/>
      <c r="H19" s="22"/>
      <c r="I19" s="22"/>
      <c r="J19" s="22"/>
    </row>
    <row r="20" spans="1:10" s="23" customFormat="1" ht="18.75">
      <c r="B20" s="24"/>
      <c r="C20" s="24"/>
      <c r="D20" s="24"/>
      <c r="E20" s="22"/>
      <c r="F20" s="22"/>
      <c r="G20" s="22"/>
      <c r="H20" s="22"/>
      <c r="I20" s="22"/>
      <c r="J20" s="22"/>
    </row>
    <row r="21" spans="1:10" s="23" customFormat="1" ht="18.75">
      <c r="A21" s="24" t="s">
        <v>75</v>
      </c>
      <c r="B21" s="21" t="str">
        <f>INDEX(translate_tbl,MATCH(A21,translate_eng,0),11)</f>
        <v>4. Key Document Evaluation</v>
      </c>
      <c r="C21" s="24"/>
      <c r="D21" s="24"/>
      <c r="E21" s="22"/>
      <c r="F21" s="22"/>
      <c r="G21" s="22"/>
      <c r="H21" s="22"/>
      <c r="I21" s="22"/>
      <c r="J21" s="22"/>
    </row>
    <row r="22" spans="1:10" s="23" customFormat="1" ht="18.75">
      <c r="A22" s="24" t="s">
        <v>96</v>
      </c>
      <c r="B22" s="108" t="str">
        <f>INDEX(translate_tbl,MATCH(A22,translate_eng,0),11)</f>
        <v>Worksheet 4 to be updated by the District-level Surveillance Officers. You can only enter data in the pink cells.</v>
      </c>
      <c r="C22" s="24"/>
      <c r="D22" s="24"/>
      <c r="E22" s="22"/>
      <c r="F22" s="22"/>
      <c r="G22" s="22"/>
      <c r="H22" s="22"/>
      <c r="I22" s="22"/>
      <c r="J22" s="22"/>
    </row>
    <row r="23" spans="1:10" s="23" customFormat="1" ht="18.75">
      <c r="B23" s="24"/>
      <c r="C23" s="24"/>
      <c r="D23" s="24"/>
      <c r="E23" s="22"/>
      <c r="F23" s="22"/>
      <c r="G23" s="22"/>
      <c r="H23" s="22"/>
      <c r="I23" s="22"/>
      <c r="J23" s="22"/>
    </row>
    <row r="24" spans="1:10" s="23" customFormat="1" ht="18.75">
      <c r="A24" s="24" t="s">
        <v>74</v>
      </c>
      <c r="B24" s="21" t="str">
        <f>INDEX(translate_tbl,MATCH(A24,translate_eng,0),11)</f>
        <v>5. Key Document Review</v>
      </c>
      <c r="C24" s="24"/>
      <c r="D24" s="24"/>
      <c r="E24" s="22"/>
      <c r="F24" s="22"/>
      <c r="G24" s="22"/>
      <c r="H24" s="22"/>
      <c r="I24" s="22"/>
      <c r="J24" s="22"/>
    </row>
    <row r="25" spans="1:10" s="23" customFormat="1" ht="18.75">
      <c r="A25" s="23" t="s">
        <v>15</v>
      </c>
      <c r="B25" s="24" t="str">
        <f>INDEX(translate_tbl,MATCH(A25,translate_eng,0),11)</f>
        <v xml:space="preserve">    Worksheet 5 to be reviewed by District-, Provincial-, and/or National-level Surveillance Officers. You cannot enter any data in this worksheet.</v>
      </c>
      <c r="C25" s="24"/>
      <c r="D25" s="24"/>
      <c r="E25" s="22"/>
      <c r="F25" s="22"/>
      <c r="G25" s="22"/>
      <c r="H25" s="22"/>
      <c r="I25" s="22"/>
      <c r="J25" s="22"/>
    </row>
    <row r="26" spans="1:10" s="23" customFormat="1" ht="18.75">
      <c r="B26" s="24"/>
      <c r="C26" s="24"/>
      <c r="D26" s="24"/>
      <c r="E26" s="22"/>
      <c r="F26" s="22"/>
      <c r="G26" s="22"/>
      <c r="H26" s="22"/>
      <c r="I26" s="22"/>
      <c r="J26" s="22"/>
    </row>
    <row r="27" spans="1:10" s="23" customFormat="1" ht="18.75">
      <c r="B27" s="24"/>
      <c r="C27" s="24"/>
      <c r="D27" s="24"/>
      <c r="E27" s="22"/>
      <c r="F27" s="22"/>
      <c r="G27" s="22"/>
      <c r="H27" s="22"/>
      <c r="I27" s="22"/>
      <c r="J27" s="22"/>
    </row>
    <row r="28" spans="1:10" s="23" customFormat="1" ht="18.75">
      <c r="B28" s="24"/>
      <c r="C28" s="24"/>
      <c r="D28" s="24"/>
      <c r="E28" s="22"/>
      <c r="F28" s="22"/>
      <c r="G28" s="22"/>
      <c r="H28" s="22"/>
      <c r="I28" s="22"/>
      <c r="J28" s="22"/>
    </row>
    <row r="29" spans="1:10" s="23" customFormat="1" ht="18.75">
      <c r="B29" s="24"/>
      <c r="C29" s="24"/>
      <c r="D29" s="24"/>
      <c r="E29" s="22"/>
      <c r="F29" s="22"/>
      <c r="G29" s="22"/>
      <c r="H29" s="22"/>
      <c r="I29" s="22"/>
      <c r="J29" s="22"/>
    </row>
    <row r="30" spans="1:10" s="23" customFormat="1" ht="18.75">
      <c r="B30" s="21"/>
      <c r="C30" s="24"/>
      <c r="D30" s="24"/>
      <c r="E30" s="22"/>
      <c r="F30" s="22"/>
      <c r="G30" s="22"/>
      <c r="H30" s="22"/>
      <c r="I30" s="22"/>
      <c r="J30" s="22"/>
    </row>
    <row r="31" spans="1:10" s="23" customFormat="1" ht="18.75">
      <c r="B31" s="24"/>
      <c r="C31" s="24"/>
      <c r="D31" s="24"/>
      <c r="E31" s="22"/>
      <c r="F31" s="22"/>
      <c r="G31" s="22"/>
      <c r="H31" s="22"/>
      <c r="I31" s="22"/>
      <c r="J31" s="22"/>
    </row>
    <row r="32" spans="1:10" s="23" customFormat="1" ht="18.75">
      <c r="B32" s="24"/>
      <c r="C32" s="24"/>
      <c r="D32" s="24"/>
      <c r="E32" s="22"/>
      <c r="F32" s="22"/>
      <c r="G32" s="22"/>
      <c r="H32" s="22"/>
      <c r="I32" s="22"/>
      <c r="J32" s="22"/>
    </row>
    <row r="33" spans="2:10" s="23" customFormat="1" ht="18.75">
      <c r="B33" s="24"/>
      <c r="C33" s="24"/>
      <c r="D33" s="24"/>
      <c r="E33" s="22"/>
      <c r="F33" s="22"/>
      <c r="G33" s="22"/>
      <c r="H33" s="22"/>
      <c r="I33" s="22"/>
      <c r="J33" s="22"/>
    </row>
    <row r="34" spans="2:10" s="23" customFormat="1" ht="18.75">
      <c r="B34" s="24"/>
      <c r="C34" s="24"/>
      <c r="D34" s="24"/>
      <c r="E34" s="22"/>
      <c r="F34" s="22"/>
      <c r="G34" s="22"/>
      <c r="H34" s="22"/>
      <c r="I34" s="22"/>
      <c r="J34" s="22"/>
    </row>
    <row r="35" spans="2:10" s="23" customFormat="1" ht="18.75">
      <c r="B35" s="24"/>
      <c r="C35" s="24"/>
      <c r="D35" s="24"/>
      <c r="E35" s="22"/>
      <c r="F35" s="22"/>
      <c r="G35" s="22"/>
      <c r="H35" s="22"/>
      <c r="I35" s="22"/>
      <c r="J35" s="22"/>
    </row>
    <row r="38" spans="2:10">
      <c r="E38" s="2"/>
      <c r="G38" s="1"/>
      <c r="H38" s="1"/>
      <c r="I38" s="1"/>
    </row>
    <row r="39" spans="2:10">
      <c r="E39" s="1"/>
      <c r="G39" s="1"/>
      <c r="H39" s="1"/>
      <c r="I39" s="1"/>
    </row>
    <row r="40" spans="2:10">
      <c r="E40" s="1"/>
      <c r="F40" s="1"/>
      <c r="G40" s="1"/>
      <c r="H40" s="1"/>
      <c r="I40" s="1"/>
    </row>
    <row r="41" spans="2:10">
      <c r="E41" s="1"/>
      <c r="F41" s="1"/>
      <c r="G41" s="1"/>
      <c r="H41" s="1"/>
      <c r="I41" s="1"/>
    </row>
    <row r="42" spans="2:10">
      <c r="E42" s="1"/>
      <c r="F42" s="1"/>
      <c r="G42" s="1"/>
      <c r="H42" s="1"/>
      <c r="I42" s="1"/>
    </row>
    <row r="45" spans="2:10">
      <c r="E45" s="2"/>
      <c r="F45" s="1"/>
      <c r="G45" s="1"/>
      <c r="H45" s="1"/>
      <c r="I45" s="1"/>
    </row>
    <row r="46" spans="2:10">
      <c r="E46" s="1"/>
      <c r="F46" s="1"/>
      <c r="G46" s="1"/>
      <c r="H46" s="1"/>
      <c r="I46" s="1"/>
    </row>
    <row r="47" spans="2:10">
      <c r="F47" s="1"/>
      <c r="G47" s="1"/>
      <c r="H47" s="1"/>
      <c r="I47" s="1"/>
    </row>
    <row r="48" spans="2:10">
      <c r="G48" s="1"/>
      <c r="H48" s="1"/>
      <c r="I48" s="1"/>
    </row>
  </sheetData>
  <sheetProtection password="CA77" sheet="1" objects="1" scenarios="1" selectLockedCells="1"/>
  <mergeCells count="1">
    <mergeCell ref="J2:P6"/>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W73"/>
  <sheetViews>
    <sheetView workbookViewId="0">
      <pane ySplit="7" topLeftCell="A8" activePane="bottomLeft" state="frozen"/>
      <selection pane="bottomLeft" activeCell="D64" sqref="D64"/>
    </sheetView>
  </sheetViews>
  <sheetFormatPr defaultRowHeight="14.25"/>
  <cols>
    <col min="1" max="1" width="15.5703125" style="28" customWidth="1"/>
    <col min="2" max="2" width="36.85546875" style="28" customWidth="1"/>
    <col min="3" max="3" width="32.85546875" style="28" customWidth="1"/>
    <col min="4" max="4" width="27.140625" style="28" customWidth="1"/>
    <col min="5" max="5" width="22.140625" style="28" customWidth="1"/>
    <col min="6" max="6" width="23.85546875" style="28" customWidth="1"/>
    <col min="7" max="7" width="28.140625" style="28" customWidth="1"/>
    <col min="8" max="8" width="27.85546875" style="28" customWidth="1"/>
    <col min="9" max="9" width="27.28515625" style="28" customWidth="1"/>
    <col min="10" max="256" width="9.140625" style="28"/>
    <col min="257" max="257" width="15.5703125" style="28" customWidth="1"/>
    <col min="258" max="258" width="36.85546875" style="28" customWidth="1"/>
    <col min="259" max="259" width="32.85546875" style="28" customWidth="1"/>
    <col min="260" max="260" width="27.140625" style="28" customWidth="1"/>
    <col min="261" max="261" width="22.140625" style="28" customWidth="1"/>
    <col min="262" max="262" width="23.85546875" style="28" customWidth="1"/>
    <col min="263" max="263" width="28.140625" style="28" customWidth="1"/>
    <col min="264" max="264" width="27.85546875" style="28" customWidth="1"/>
    <col min="265" max="265" width="27.28515625" style="28" customWidth="1"/>
    <col min="266" max="512" width="9.140625" style="28"/>
    <col min="513" max="513" width="15.5703125" style="28" customWidth="1"/>
    <col min="514" max="514" width="36.85546875" style="28" customWidth="1"/>
    <col min="515" max="515" width="32.85546875" style="28" customWidth="1"/>
    <col min="516" max="516" width="27.140625" style="28" customWidth="1"/>
    <col min="517" max="517" width="22.140625" style="28" customWidth="1"/>
    <col min="518" max="518" width="23.85546875" style="28" customWidth="1"/>
    <col min="519" max="519" width="28.140625" style="28" customWidth="1"/>
    <col min="520" max="520" width="27.85546875" style="28" customWidth="1"/>
    <col min="521" max="521" width="27.28515625" style="28" customWidth="1"/>
    <col min="522" max="768" width="9.140625" style="28"/>
    <col min="769" max="769" width="15.5703125" style="28" customWidth="1"/>
    <col min="770" max="770" width="36.85546875" style="28" customWidth="1"/>
    <col min="771" max="771" width="32.85546875" style="28" customWidth="1"/>
    <col min="772" max="772" width="27.140625" style="28" customWidth="1"/>
    <col min="773" max="773" width="22.140625" style="28" customWidth="1"/>
    <col min="774" max="774" width="23.85546875" style="28" customWidth="1"/>
    <col min="775" max="775" width="28.140625" style="28" customWidth="1"/>
    <col min="776" max="776" width="27.85546875" style="28" customWidth="1"/>
    <col min="777" max="777" width="27.28515625" style="28" customWidth="1"/>
    <col min="778" max="1024" width="9.140625" style="28"/>
    <col min="1025" max="1025" width="15.5703125" style="28" customWidth="1"/>
    <col min="1026" max="1026" width="36.85546875" style="28" customWidth="1"/>
    <col min="1027" max="1027" width="32.85546875" style="28" customWidth="1"/>
    <col min="1028" max="1028" width="27.140625" style="28" customWidth="1"/>
    <col min="1029" max="1029" width="22.140625" style="28" customWidth="1"/>
    <col min="1030" max="1030" width="23.85546875" style="28" customWidth="1"/>
    <col min="1031" max="1031" width="28.140625" style="28" customWidth="1"/>
    <col min="1032" max="1032" width="27.85546875" style="28" customWidth="1"/>
    <col min="1033" max="1033" width="27.28515625" style="28" customWidth="1"/>
    <col min="1034" max="1280" width="9.140625" style="28"/>
    <col min="1281" max="1281" width="15.5703125" style="28" customWidth="1"/>
    <col min="1282" max="1282" width="36.85546875" style="28" customWidth="1"/>
    <col min="1283" max="1283" width="32.85546875" style="28" customWidth="1"/>
    <col min="1284" max="1284" width="27.140625" style="28" customWidth="1"/>
    <col min="1285" max="1285" width="22.140625" style="28" customWidth="1"/>
    <col min="1286" max="1286" width="23.85546875" style="28" customWidth="1"/>
    <col min="1287" max="1287" width="28.140625" style="28" customWidth="1"/>
    <col min="1288" max="1288" width="27.85546875" style="28" customWidth="1"/>
    <col min="1289" max="1289" width="27.28515625" style="28" customWidth="1"/>
    <col min="1290" max="1536" width="9.140625" style="28"/>
    <col min="1537" max="1537" width="15.5703125" style="28" customWidth="1"/>
    <col min="1538" max="1538" width="36.85546875" style="28" customWidth="1"/>
    <col min="1539" max="1539" width="32.85546875" style="28" customWidth="1"/>
    <col min="1540" max="1540" width="27.140625" style="28" customWidth="1"/>
    <col min="1541" max="1541" width="22.140625" style="28" customWidth="1"/>
    <col min="1542" max="1542" width="23.85546875" style="28" customWidth="1"/>
    <col min="1543" max="1543" width="28.140625" style="28" customWidth="1"/>
    <col min="1544" max="1544" width="27.85546875" style="28" customWidth="1"/>
    <col min="1545" max="1545" width="27.28515625" style="28" customWidth="1"/>
    <col min="1546" max="1792" width="9.140625" style="28"/>
    <col min="1793" max="1793" width="15.5703125" style="28" customWidth="1"/>
    <col min="1794" max="1794" width="36.85546875" style="28" customWidth="1"/>
    <col min="1795" max="1795" width="32.85546875" style="28" customWidth="1"/>
    <col min="1796" max="1796" width="27.140625" style="28" customWidth="1"/>
    <col min="1797" max="1797" width="22.140625" style="28" customWidth="1"/>
    <col min="1798" max="1798" width="23.85546875" style="28" customWidth="1"/>
    <col min="1799" max="1799" width="28.140625" style="28" customWidth="1"/>
    <col min="1800" max="1800" width="27.85546875" style="28" customWidth="1"/>
    <col min="1801" max="1801" width="27.28515625" style="28" customWidth="1"/>
    <col min="1802" max="2048" width="9.140625" style="28"/>
    <col min="2049" max="2049" width="15.5703125" style="28" customWidth="1"/>
    <col min="2050" max="2050" width="36.85546875" style="28" customWidth="1"/>
    <col min="2051" max="2051" width="32.85546875" style="28" customWidth="1"/>
    <col min="2052" max="2052" width="27.140625" style="28" customWidth="1"/>
    <col min="2053" max="2053" width="22.140625" style="28" customWidth="1"/>
    <col min="2054" max="2054" width="23.85546875" style="28" customWidth="1"/>
    <col min="2055" max="2055" width="28.140625" style="28" customWidth="1"/>
    <col min="2056" max="2056" width="27.85546875" style="28" customWidth="1"/>
    <col min="2057" max="2057" width="27.28515625" style="28" customWidth="1"/>
    <col min="2058" max="2304" width="9.140625" style="28"/>
    <col min="2305" max="2305" width="15.5703125" style="28" customWidth="1"/>
    <col min="2306" max="2306" width="36.85546875" style="28" customWidth="1"/>
    <col min="2307" max="2307" width="32.85546875" style="28" customWidth="1"/>
    <col min="2308" max="2308" width="27.140625" style="28" customWidth="1"/>
    <col min="2309" max="2309" width="22.140625" style="28" customWidth="1"/>
    <col min="2310" max="2310" width="23.85546875" style="28" customWidth="1"/>
    <col min="2311" max="2311" width="28.140625" style="28" customWidth="1"/>
    <col min="2312" max="2312" width="27.85546875" style="28" customWidth="1"/>
    <col min="2313" max="2313" width="27.28515625" style="28" customWidth="1"/>
    <col min="2314" max="2560" width="9.140625" style="28"/>
    <col min="2561" max="2561" width="15.5703125" style="28" customWidth="1"/>
    <col min="2562" max="2562" width="36.85546875" style="28" customWidth="1"/>
    <col min="2563" max="2563" width="32.85546875" style="28" customWidth="1"/>
    <col min="2564" max="2564" width="27.140625" style="28" customWidth="1"/>
    <col min="2565" max="2565" width="22.140625" style="28" customWidth="1"/>
    <col min="2566" max="2566" width="23.85546875" style="28" customWidth="1"/>
    <col min="2567" max="2567" width="28.140625" style="28" customWidth="1"/>
    <col min="2568" max="2568" width="27.85546875" style="28" customWidth="1"/>
    <col min="2569" max="2569" width="27.28515625" style="28" customWidth="1"/>
    <col min="2570" max="2816" width="9.140625" style="28"/>
    <col min="2817" max="2817" width="15.5703125" style="28" customWidth="1"/>
    <col min="2818" max="2818" width="36.85546875" style="28" customWidth="1"/>
    <col min="2819" max="2819" width="32.85546875" style="28" customWidth="1"/>
    <col min="2820" max="2820" width="27.140625" style="28" customWidth="1"/>
    <col min="2821" max="2821" width="22.140625" style="28" customWidth="1"/>
    <col min="2822" max="2822" width="23.85546875" style="28" customWidth="1"/>
    <col min="2823" max="2823" width="28.140625" style="28" customWidth="1"/>
    <col min="2824" max="2824" width="27.85546875" style="28" customWidth="1"/>
    <col min="2825" max="2825" width="27.28515625" style="28" customWidth="1"/>
    <col min="2826" max="3072" width="9.140625" style="28"/>
    <col min="3073" max="3073" width="15.5703125" style="28" customWidth="1"/>
    <col min="3074" max="3074" width="36.85546875" style="28" customWidth="1"/>
    <col min="3075" max="3075" width="32.85546875" style="28" customWidth="1"/>
    <col min="3076" max="3076" width="27.140625" style="28" customWidth="1"/>
    <col min="3077" max="3077" width="22.140625" style="28" customWidth="1"/>
    <col min="3078" max="3078" width="23.85546875" style="28" customWidth="1"/>
    <col min="3079" max="3079" width="28.140625" style="28" customWidth="1"/>
    <col min="3080" max="3080" width="27.85546875" style="28" customWidth="1"/>
    <col min="3081" max="3081" width="27.28515625" style="28" customWidth="1"/>
    <col min="3082" max="3328" width="9.140625" style="28"/>
    <col min="3329" max="3329" width="15.5703125" style="28" customWidth="1"/>
    <col min="3330" max="3330" width="36.85546875" style="28" customWidth="1"/>
    <col min="3331" max="3331" width="32.85546875" style="28" customWidth="1"/>
    <col min="3332" max="3332" width="27.140625" style="28" customWidth="1"/>
    <col min="3333" max="3333" width="22.140625" style="28" customWidth="1"/>
    <col min="3334" max="3334" width="23.85546875" style="28" customWidth="1"/>
    <col min="3335" max="3335" width="28.140625" style="28" customWidth="1"/>
    <col min="3336" max="3336" width="27.85546875" style="28" customWidth="1"/>
    <col min="3337" max="3337" width="27.28515625" style="28" customWidth="1"/>
    <col min="3338" max="3584" width="9.140625" style="28"/>
    <col min="3585" max="3585" width="15.5703125" style="28" customWidth="1"/>
    <col min="3586" max="3586" width="36.85546875" style="28" customWidth="1"/>
    <col min="3587" max="3587" width="32.85546875" style="28" customWidth="1"/>
    <col min="3588" max="3588" width="27.140625" style="28" customWidth="1"/>
    <col min="3589" max="3589" width="22.140625" style="28" customWidth="1"/>
    <col min="3590" max="3590" width="23.85546875" style="28" customWidth="1"/>
    <col min="3591" max="3591" width="28.140625" style="28" customWidth="1"/>
    <col min="3592" max="3592" width="27.85546875" style="28" customWidth="1"/>
    <col min="3593" max="3593" width="27.28515625" style="28" customWidth="1"/>
    <col min="3594" max="3840" width="9.140625" style="28"/>
    <col min="3841" max="3841" width="15.5703125" style="28" customWidth="1"/>
    <col min="3842" max="3842" width="36.85546875" style="28" customWidth="1"/>
    <col min="3843" max="3843" width="32.85546875" style="28" customWidth="1"/>
    <col min="3844" max="3844" width="27.140625" style="28" customWidth="1"/>
    <col min="3845" max="3845" width="22.140625" style="28" customWidth="1"/>
    <col min="3846" max="3846" width="23.85546875" style="28" customWidth="1"/>
    <col min="3847" max="3847" width="28.140625" style="28" customWidth="1"/>
    <col min="3848" max="3848" width="27.85546875" style="28" customWidth="1"/>
    <col min="3849" max="3849" width="27.28515625" style="28" customWidth="1"/>
    <col min="3850" max="4096" width="9.140625" style="28"/>
    <col min="4097" max="4097" width="15.5703125" style="28" customWidth="1"/>
    <col min="4098" max="4098" width="36.85546875" style="28" customWidth="1"/>
    <col min="4099" max="4099" width="32.85546875" style="28" customWidth="1"/>
    <col min="4100" max="4100" width="27.140625" style="28" customWidth="1"/>
    <col min="4101" max="4101" width="22.140625" style="28" customWidth="1"/>
    <col min="4102" max="4102" width="23.85546875" style="28" customWidth="1"/>
    <col min="4103" max="4103" width="28.140625" style="28" customWidth="1"/>
    <col min="4104" max="4104" width="27.85546875" style="28" customWidth="1"/>
    <col min="4105" max="4105" width="27.28515625" style="28" customWidth="1"/>
    <col min="4106" max="4352" width="9.140625" style="28"/>
    <col min="4353" max="4353" width="15.5703125" style="28" customWidth="1"/>
    <col min="4354" max="4354" width="36.85546875" style="28" customWidth="1"/>
    <col min="4355" max="4355" width="32.85546875" style="28" customWidth="1"/>
    <col min="4356" max="4356" width="27.140625" style="28" customWidth="1"/>
    <col min="4357" max="4357" width="22.140625" style="28" customWidth="1"/>
    <col min="4358" max="4358" width="23.85546875" style="28" customWidth="1"/>
    <col min="4359" max="4359" width="28.140625" style="28" customWidth="1"/>
    <col min="4360" max="4360" width="27.85546875" style="28" customWidth="1"/>
    <col min="4361" max="4361" width="27.28515625" style="28" customWidth="1"/>
    <col min="4362" max="4608" width="9.140625" style="28"/>
    <col min="4609" max="4609" width="15.5703125" style="28" customWidth="1"/>
    <col min="4610" max="4610" width="36.85546875" style="28" customWidth="1"/>
    <col min="4611" max="4611" width="32.85546875" style="28" customWidth="1"/>
    <col min="4612" max="4612" width="27.140625" style="28" customWidth="1"/>
    <col min="4613" max="4613" width="22.140625" style="28" customWidth="1"/>
    <col min="4614" max="4614" width="23.85546875" style="28" customWidth="1"/>
    <col min="4615" max="4615" width="28.140625" style="28" customWidth="1"/>
    <col min="4616" max="4616" width="27.85546875" style="28" customWidth="1"/>
    <col min="4617" max="4617" width="27.28515625" style="28" customWidth="1"/>
    <col min="4618" max="4864" width="9.140625" style="28"/>
    <col min="4865" max="4865" width="15.5703125" style="28" customWidth="1"/>
    <col min="4866" max="4866" width="36.85546875" style="28" customWidth="1"/>
    <col min="4867" max="4867" width="32.85546875" style="28" customWidth="1"/>
    <col min="4868" max="4868" width="27.140625" style="28" customWidth="1"/>
    <col min="4869" max="4869" width="22.140625" style="28" customWidth="1"/>
    <col min="4870" max="4870" width="23.85546875" style="28" customWidth="1"/>
    <col min="4871" max="4871" width="28.140625" style="28" customWidth="1"/>
    <col min="4872" max="4872" width="27.85546875" style="28" customWidth="1"/>
    <col min="4873" max="4873" width="27.28515625" style="28" customWidth="1"/>
    <col min="4874" max="5120" width="9.140625" style="28"/>
    <col min="5121" max="5121" width="15.5703125" style="28" customWidth="1"/>
    <col min="5122" max="5122" width="36.85546875" style="28" customWidth="1"/>
    <col min="5123" max="5123" width="32.85546875" style="28" customWidth="1"/>
    <col min="5124" max="5124" width="27.140625" style="28" customWidth="1"/>
    <col min="5125" max="5125" width="22.140625" style="28" customWidth="1"/>
    <col min="5126" max="5126" width="23.85546875" style="28" customWidth="1"/>
    <col min="5127" max="5127" width="28.140625" style="28" customWidth="1"/>
    <col min="5128" max="5128" width="27.85546875" style="28" customWidth="1"/>
    <col min="5129" max="5129" width="27.28515625" style="28" customWidth="1"/>
    <col min="5130" max="5376" width="9.140625" style="28"/>
    <col min="5377" max="5377" width="15.5703125" style="28" customWidth="1"/>
    <col min="5378" max="5378" width="36.85546875" style="28" customWidth="1"/>
    <col min="5379" max="5379" width="32.85546875" style="28" customWidth="1"/>
    <col min="5380" max="5380" width="27.140625" style="28" customWidth="1"/>
    <col min="5381" max="5381" width="22.140625" style="28" customWidth="1"/>
    <col min="5382" max="5382" width="23.85546875" style="28" customWidth="1"/>
    <col min="5383" max="5383" width="28.140625" style="28" customWidth="1"/>
    <col min="5384" max="5384" width="27.85546875" style="28" customWidth="1"/>
    <col min="5385" max="5385" width="27.28515625" style="28" customWidth="1"/>
    <col min="5386" max="5632" width="9.140625" style="28"/>
    <col min="5633" max="5633" width="15.5703125" style="28" customWidth="1"/>
    <col min="5634" max="5634" width="36.85546875" style="28" customWidth="1"/>
    <col min="5635" max="5635" width="32.85546875" style="28" customWidth="1"/>
    <col min="5636" max="5636" width="27.140625" style="28" customWidth="1"/>
    <col min="5637" max="5637" width="22.140625" style="28" customWidth="1"/>
    <col min="5638" max="5638" width="23.85546875" style="28" customWidth="1"/>
    <col min="5639" max="5639" width="28.140625" style="28" customWidth="1"/>
    <col min="5640" max="5640" width="27.85546875" style="28" customWidth="1"/>
    <col min="5641" max="5641" width="27.28515625" style="28" customWidth="1"/>
    <col min="5642" max="5888" width="9.140625" style="28"/>
    <col min="5889" max="5889" width="15.5703125" style="28" customWidth="1"/>
    <col min="5890" max="5890" width="36.85546875" style="28" customWidth="1"/>
    <col min="5891" max="5891" width="32.85546875" style="28" customWidth="1"/>
    <col min="5892" max="5892" width="27.140625" style="28" customWidth="1"/>
    <col min="5893" max="5893" width="22.140625" style="28" customWidth="1"/>
    <col min="5894" max="5894" width="23.85546875" style="28" customWidth="1"/>
    <col min="5895" max="5895" width="28.140625" style="28" customWidth="1"/>
    <col min="5896" max="5896" width="27.85546875" style="28" customWidth="1"/>
    <col min="5897" max="5897" width="27.28515625" style="28" customWidth="1"/>
    <col min="5898" max="6144" width="9.140625" style="28"/>
    <col min="6145" max="6145" width="15.5703125" style="28" customWidth="1"/>
    <col min="6146" max="6146" width="36.85546875" style="28" customWidth="1"/>
    <col min="6147" max="6147" width="32.85546875" style="28" customWidth="1"/>
    <col min="6148" max="6148" width="27.140625" style="28" customWidth="1"/>
    <col min="6149" max="6149" width="22.140625" style="28" customWidth="1"/>
    <col min="6150" max="6150" width="23.85546875" style="28" customWidth="1"/>
    <col min="6151" max="6151" width="28.140625" style="28" customWidth="1"/>
    <col min="6152" max="6152" width="27.85546875" style="28" customWidth="1"/>
    <col min="6153" max="6153" width="27.28515625" style="28" customWidth="1"/>
    <col min="6154" max="6400" width="9.140625" style="28"/>
    <col min="6401" max="6401" width="15.5703125" style="28" customWidth="1"/>
    <col min="6402" max="6402" width="36.85546875" style="28" customWidth="1"/>
    <col min="6403" max="6403" width="32.85546875" style="28" customWidth="1"/>
    <col min="6404" max="6404" width="27.140625" style="28" customWidth="1"/>
    <col min="6405" max="6405" width="22.140625" style="28" customWidth="1"/>
    <col min="6406" max="6406" width="23.85546875" style="28" customWidth="1"/>
    <col min="6407" max="6407" width="28.140625" style="28" customWidth="1"/>
    <col min="6408" max="6408" width="27.85546875" style="28" customWidth="1"/>
    <col min="6409" max="6409" width="27.28515625" style="28" customWidth="1"/>
    <col min="6410" max="6656" width="9.140625" style="28"/>
    <col min="6657" max="6657" width="15.5703125" style="28" customWidth="1"/>
    <col min="6658" max="6658" width="36.85546875" style="28" customWidth="1"/>
    <col min="6659" max="6659" width="32.85546875" style="28" customWidth="1"/>
    <col min="6660" max="6660" width="27.140625" style="28" customWidth="1"/>
    <col min="6661" max="6661" width="22.140625" style="28" customWidth="1"/>
    <col min="6662" max="6662" width="23.85546875" style="28" customWidth="1"/>
    <col min="6663" max="6663" width="28.140625" style="28" customWidth="1"/>
    <col min="6664" max="6664" width="27.85546875" style="28" customWidth="1"/>
    <col min="6665" max="6665" width="27.28515625" style="28" customWidth="1"/>
    <col min="6666" max="6912" width="9.140625" style="28"/>
    <col min="6913" max="6913" width="15.5703125" style="28" customWidth="1"/>
    <col min="6914" max="6914" width="36.85546875" style="28" customWidth="1"/>
    <col min="6915" max="6915" width="32.85546875" style="28" customWidth="1"/>
    <col min="6916" max="6916" width="27.140625" style="28" customWidth="1"/>
    <col min="6917" max="6917" width="22.140625" style="28" customWidth="1"/>
    <col min="6918" max="6918" width="23.85546875" style="28" customWidth="1"/>
    <col min="6919" max="6919" width="28.140625" style="28" customWidth="1"/>
    <col min="6920" max="6920" width="27.85546875" style="28" customWidth="1"/>
    <col min="6921" max="6921" width="27.28515625" style="28" customWidth="1"/>
    <col min="6922" max="7168" width="9.140625" style="28"/>
    <col min="7169" max="7169" width="15.5703125" style="28" customWidth="1"/>
    <col min="7170" max="7170" width="36.85546875" style="28" customWidth="1"/>
    <col min="7171" max="7171" width="32.85546875" style="28" customWidth="1"/>
    <col min="7172" max="7172" width="27.140625" style="28" customWidth="1"/>
    <col min="7173" max="7173" width="22.140625" style="28" customWidth="1"/>
    <col min="7174" max="7174" width="23.85546875" style="28" customWidth="1"/>
    <col min="7175" max="7175" width="28.140625" style="28" customWidth="1"/>
    <col min="7176" max="7176" width="27.85546875" style="28" customWidth="1"/>
    <col min="7177" max="7177" width="27.28515625" style="28" customWidth="1"/>
    <col min="7178" max="7424" width="9.140625" style="28"/>
    <col min="7425" max="7425" width="15.5703125" style="28" customWidth="1"/>
    <col min="7426" max="7426" width="36.85546875" style="28" customWidth="1"/>
    <col min="7427" max="7427" width="32.85546875" style="28" customWidth="1"/>
    <col min="7428" max="7428" width="27.140625" style="28" customWidth="1"/>
    <col min="7429" max="7429" width="22.140625" style="28" customWidth="1"/>
    <col min="7430" max="7430" width="23.85546875" style="28" customWidth="1"/>
    <col min="7431" max="7431" width="28.140625" style="28" customWidth="1"/>
    <col min="7432" max="7432" width="27.85546875" style="28" customWidth="1"/>
    <col min="7433" max="7433" width="27.28515625" style="28" customWidth="1"/>
    <col min="7434" max="7680" width="9.140625" style="28"/>
    <col min="7681" max="7681" width="15.5703125" style="28" customWidth="1"/>
    <col min="7682" max="7682" width="36.85546875" style="28" customWidth="1"/>
    <col min="7683" max="7683" width="32.85546875" style="28" customWidth="1"/>
    <col min="7684" max="7684" width="27.140625" style="28" customWidth="1"/>
    <col min="7685" max="7685" width="22.140625" style="28" customWidth="1"/>
    <col min="7686" max="7686" width="23.85546875" style="28" customWidth="1"/>
    <col min="7687" max="7687" width="28.140625" style="28" customWidth="1"/>
    <col min="7688" max="7688" width="27.85546875" style="28" customWidth="1"/>
    <col min="7689" max="7689" width="27.28515625" style="28" customWidth="1"/>
    <col min="7690" max="7936" width="9.140625" style="28"/>
    <col min="7937" max="7937" width="15.5703125" style="28" customWidth="1"/>
    <col min="7938" max="7938" width="36.85546875" style="28" customWidth="1"/>
    <col min="7939" max="7939" width="32.85546875" style="28" customWidth="1"/>
    <col min="7940" max="7940" width="27.140625" style="28" customWidth="1"/>
    <col min="7941" max="7941" width="22.140625" style="28" customWidth="1"/>
    <col min="7942" max="7942" width="23.85546875" style="28" customWidth="1"/>
    <col min="7943" max="7943" width="28.140625" style="28" customWidth="1"/>
    <col min="7944" max="7944" width="27.85546875" style="28" customWidth="1"/>
    <col min="7945" max="7945" width="27.28515625" style="28" customWidth="1"/>
    <col min="7946" max="8192" width="9.140625" style="28"/>
    <col min="8193" max="8193" width="15.5703125" style="28" customWidth="1"/>
    <col min="8194" max="8194" width="36.85546875" style="28" customWidth="1"/>
    <col min="8195" max="8195" width="32.85546875" style="28" customWidth="1"/>
    <col min="8196" max="8196" width="27.140625" style="28" customWidth="1"/>
    <col min="8197" max="8197" width="22.140625" style="28" customWidth="1"/>
    <col min="8198" max="8198" width="23.85546875" style="28" customWidth="1"/>
    <col min="8199" max="8199" width="28.140625" style="28" customWidth="1"/>
    <col min="8200" max="8200" width="27.85546875" style="28" customWidth="1"/>
    <col min="8201" max="8201" width="27.28515625" style="28" customWidth="1"/>
    <col min="8202" max="8448" width="9.140625" style="28"/>
    <col min="8449" max="8449" width="15.5703125" style="28" customWidth="1"/>
    <col min="8450" max="8450" width="36.85546875" style="28" customWidth="1"/>
    <col min="8451" max="8451" width="32.85546875" style="28" customWidth="1"/>
    <col min="8452" max="8452" width="27.140625" style="28" customWidth="1"/>
    <col min="8453" max="8453" width="22.140625" style="28" customWidth="1"/>
    <col min="8454" max="8454" width="23.85546875" style="28" customWidth="1"/>
    <col min="8455" max="8455" width="28.140625" style="28" customWidth="1"/>
    <col min="8456" max="8456" width="27.85546875" style="28" customWidth="1"/>
    <col min="8457" max="8457" width="27.28515625" style="28" customWidth="1"/>
    <col min="8458" max="8704" width="9.140625" style="28"/>
    <col min="8705" max="8705" width="15.5703125" style="28" customWidth="1"/>
    <col min="8706" max="8706" width="36.85546875" style="28" customWidth="1"/>
    <col min="8707" max="8707" width="32.85546875" style="28" customWidth="1"/>
    <col min="8708" max="8708" width="27.140625" style="28" customWidth="1"/>
    <col min="8709" max="8709" width="22.140625" style="28" customWidth="1"/>
    <col min="8710" max="8710" width="23.85546875" style="28" customWidth="1"/>
    <col min="8711" max="8711" width="28.140625" style="28" customWidth="1"/>
    <col min="8712" max="8712" width="27.85546875" style="28" customWidth="1"/>
    <col min="8713" max="8713" width="27.28515625" style="28" customWidth="1"/>
    <col min="8714" max="8960" width="9.140625" style="28"/>
    <col min="8961" max="8961" width="15.5703125" style="28" customWidth="1"/>
    <col min="8962" max="8962" width="36.85546875" style="28" customWidth="1"/>
    <col min="8963" max="8963" width="32.85546875" style="28" customWidth="1"/>
    <col min="8964" max="8964" width="27.140625" style="28" customWidth="1"/>
    <col min="8965" max="8965" width="22.140625" style="28" customWidth="1"/>
    <col min="8966" max="8966" width="23.85546875" style="28" customWidth="1"/>
    <col min="8967" max="8967" width="28.140625" style="28" customWidth="1"/>
    <col min="8968" max="8968" width="27.85546875" style="28" customWidth="1"/>
    <col min="8969" max="8969" width="27.28515625" style="28" customWidth="1"/>
    <col min="8970" max="9216" width="9.140625" style="28"/>
    <col min="9217" max="9217" width="15.5703125" style="28" customWidth="1"/>
    <col min="9218" max="9218" width="36.85546875" style="28" customWidth="1"/>
    <col min="9219" max="9219" width="32.85546875" style="28" customWidth="1"/>
    <col min="9220" max="9220" width="27.140625" style="28" customWidth="1"/>
    <col min="9221" max="9221" width="22.140625" style="28" customWidth="1"/>
    <col min="9222" max="9222" width="23.85546875" style="28" customWidth="1"/>
    <col min="9223" max="9223" width="28.140625" style="28" customWidth="1"/>
    <col min="9224" max="9224" width="27.85546875" style="28" customWidth="1"/>
    <col min="9225" max="9225" width="27.28515625" style="28" customWidth="1"/>
    <col min="9226" max="9472" width="9.140625" style="28"/>
    <col min="9473" max="9473" width="15.5703125" style="28" customWidth="1"/>
    <col min="9474" max="9474" width="36.85546875" style="28" customWidth="1"/>
    <col min="9475" max="9475" width="32.85546875" style="28" customWidth="1"/>
    <col min="9476" max="9476" width="27.140625" style="28" customWidth="1"/>
    <col min="9477" max="9477" width="22.140625" style="28" customWidth="1"/>
    <col min="9478" max="9478" width="23.85546875" style="28" customWidth="1"/>
    <col min="9479" max="9479" width="28.140625" style="28" customWidth="1"/>
    <col min="9480" max="9480" width="27.85546875" style="28" customWidth="1"/>
    <col min="9481" max="9481" width="27.28515625" style="28" customWidth="1"/>
    <col min="9482" max="9728" width="9.140625" style="28"/>
    <col min="9729" max="9729" width="15.5703125" style="28" customWidth="1"/>
    <col min="9730" max="9730" width="36.85546875" style="28" customWidth="1"/>
    <col min="9731" max="9731" width="32.85546875" style="28" customWidth="1"/>
    <col min="9732" max="9732" width="27.140625" style="28" customWidth="1"/>
    <col min="9733" max="9733" width="22.140625" style="28" customWidth="1"/>
    <col min="9734" max="9734" width="23.85546875" style="28" customWidth="1"/>
    <col min="9735" max="9735" width="28.140625" style="28" customWidth="1"/>
    <col min="9736" max="9736" width="27.85546875" style="28" customWidth="1"/>
    <col min="9737" max="9737" width="27.28515625" style="28" customWidth="1"/>
    <col min="9738" max="9984" width="9.140625" style="28"/>
    <col min="9985" max="9985" width="15.5703125" style="28" customWidth="1"/>
    <col min="9986" max="9986" width="36.85546875" style="28" customWidth="1"/>
    <col min="9987" max="9987" width="32.85546875" style="28" customWidth="1"/>
    <col min="9988" max="9988" width="27.140625" style="28" customWidth="1"/>
    <col min="9989" max="9989" width="22.140625" style="28" customWidth="1"/>
    <col min="9990" max="9990" width="23.85546875" style="28" customWidth="1"/>
    <col min="9991" max="9991" width="28.140625" style="28" customWidth="1"/>
    <col min="9992" max="9992" width="27.85546875" style="28" customWidth="1"/>
    <col min="9993" max="9993" width="27.28515625" style="28" customWidth="1"/>
    <col min="9994" max="10240" width="9.140625" style="28"/>
    <col min="10241" max="10241" width="15.5703125" style="28" customWidth="1"/>
    <col min="10242" max="10242" width="36.85546875" style="28" customWidth="1"/>
    <col min="10243" max="10243" width="32.85546875" style="28" customWidth="1"/>
    <col min="10244" max="10244" width="27.140625" style="28" customWidth="1"/>
    <col min="10245" max="10245" width="22.140625" style="28" customWidth="1"/>
    <col min="10246" max="10246" width="23.85546875" style="28" customWidth="1"/>
    <col min="10247" max="10247" width="28.140625" style="28" customWidth="1"/>
    <col min="10248" max="10248" width="27.85546875" style="28" customWidth="1"/>
    <col min="10249" max="10249" width="27.28515625" style="28" customWidth="1"/>
    <col min="10250" max="10496" width="9.140625" style="28"/>
    <col min="10497" max="10497" width="15.5703125" style="28" customWidth="1"/>
    <col min="10498" max="10498" width="36.85546875" style="28" customWidth="1"/>
    <col min="10499" max="10499" width="32.85546875" style="28" customWidth="1"/>
    <col min="10500" max="10500" width="27.140625" style="28" customWidth="1"/>
    <col min="10501" max="10501" width="22.140625" style="28" customWidth="1"/>
    <col min="10502" max="10502" width="23.85546875" style="28" customWidth="1"/>
    <col min="10503" max="10503" width="28.140625" style="28" customWidth="1"/>
    <col min="10504" max="10504" width="27.85546875" style="28" customWidth="1"/>
    <col min="10505" max="10505" width="27.28515625" style="28" customWidth="1"/>
    <col min="10506" max="10752" width="9.140625" style="28"/>
    <col min="10753" max="10753" width="15.5703125" style="28" customWidth="1"/>
    <col min="10754" max="10754" width="36.85546875" style="28" customWidth="1"/>
    <col min="10755" max="10755" width="32.85546875" style="28" customWidth="1"/>
    <col min="10756" max="10756" width="27.140625" style="28" customWidth="1"/>
    <col min="10757" max="10757" width="22.140625" style="28" customWidth="1"/>
    <col min="10758" max="10758" width="23.85546875" style="28" customWidth="1"/>
    <col min="10759" max="10759" width="28.140625" style="28" customWidth="1"/>
    <col min="10760" max="10760" width="27.85546875" style="28" customWidth="1"/>
    <col min="10761" max="10761" width="27.28515625" style="28" customWidth="1"/>
    <col min="10762" max="11008" width="9.140625" style="28"/>
    <col min="11009" max="11009" width="15.5703125" style="28" customWidth="1"/>
    <col min="11010" max="11010" width="36.85546875" style="28" customWidth="1"/>
    <col min="11011" max="11011" width="32.85546875" style="28" customWidth="1"/>
    <col min="11012" max="11012" width="27.140625" style="28" customWidth="1"/>
    <col min="11013" max="11013" width="22.140625" style="28" customWidth="1"/>
    <col min="11014" max="11014" width="23.85546875" style="28" customWidth="1"/>
    <col min="11015" max="11015" width="28.140625" style="28" customWidth="1"/>
    <col min="11016" max="11016" width="27.85546875" style="28" customWidth="1"/>
    <col min="11017" max="11017" width="27.28515625" style="28" customWidth="1"/>
    <col min="11018" max="11264" width="9.140625" style="28"/>
    <col min="11265" max="11265" width="15.5703125" style="28" customWidth="1"/>
    <col min="11266" max="11266" width="36.85546875" style="28" customWidth="1"/>
    <col min="11267" max="11267" width="32.85546875" style="28" customWidth="1"/>
    <col min="11268" max="11268" width="27.140625" style="28" customWidth="1"/>
    <col min="11269" max="11269" width="22.140625" style="28" customWidth="1"/>
    <col min="11270" max="11270" width="23.85546875" style="28" customWidth="1"/>
    <col min="11271" max="11271" width="28.140625" style="28" customWidth="1"/>
    <col min="11272" max="11272" width="27.85546875" style="28" customWidth="1"/>
    <col min="11273" max="11273" width="27.28515625" style="28" customWidth="1"/>
    <col min="11274" max="11520" width="9.140625" style="28"/>
    <col min="11521" max="11521" width="15.5703125" style="28" customWidth="1"/>
    <col min="11522" max="11522" width="36.85546875" style="28" customWidth="1"/>
    <col min="11523" max="11523" width="32.85546875" style="28" customWidth="1"/>
    <col min="11524" max="11524" width="27.140625" style="28" customWidth="1"/>
    <col min="11525" max="11525" width="22.140625" style="28" customWidth="1"/>
    <col min="11526" max="11526" width="23.85546875" style="28" customWidth="1"/>
    <col min="11527" max="11527" width="28.140625" style="28" customWidth="1"/>
    <col min="11528" max="11528" width="27.85546875" style="28" customWidth="1"/>
    <col min="11529" max="11529" width="27.28515625" style="28" customWidth="1"/>
    <col min="11530" max="11776" width="9.140625" style="28"/>
    <col min="11777" max="11777" width="15.5703125" style="28" customWidth="1"/>
    <col min="11778" max="11778" width="36.85546875" style="28" customWidth="1"/>
    <col min="11779" max="11779" width="32.85546875" style="28" customWidth="1"/>
    <col min="11780" max="11780" width="27.140625" style="28" customWidth="1"/>
    <col min="11781" max="11781" width="22.140625" style="28" customWidth="1"/>
    <col min="11782" max="11782" width="23.85546875" style="28" customWidth="1"/>
    <col min="11783" max="11783" width="28.140625" style="28" customWidth="1"/>
    <col min="11784" max="11784" width="27.85546875" style="28" customWidth="1"/>
    <col min="11785" max="11785" width="27.28515625" style="28" customWidth="1"/>
    <col min="11786" max="12032" width="9.140625" style="28"/>
    <col min="12033" max="12033" width="15.5703125" style="28" customWidth="1"/>
    <col min="12034" max="12034" width="36.85546875" style="28" customWidth="1"/>
    <col min="12035" max="12035" width="32.85546875" style="28" customWidth="1"/>
    <col min="12036" max="12036" width="27.140625" style="28" customWidth="1"/>
    <col min="12037" max="12037" width="22.140625" style="28" customWidth="1"/>
    <col min="12038" max="12038" width="23.85546875" style="28" customWidth="1"/>
    <col min="12039" max="12039" width="28.140625" style="28" customWidth="1"/>
    <col min="12040" max="12040" width="27.85546875" style="28" customWidth="1"/>
    <col min="12041" max="12041" width="27.28515625" style="28" customWidth="1"/>
    <col min="12042" max="12288" width="9.140625" style="28"/>
    <col min="12289" max="12289" width="15.5703125" style="28" customWidth="1"/>
    <col min="12290" max="12290" width="36.85546875" style="28" customWidth="1"/>
    <col min="12291" max="12291" width="32.85546875" style="28" customWidth="1"/>
    <col min="12292" max="12292" width="27.140625" style="28" customWidth="1"/>
    <col min="12293" max="12293" width="22.140625" style="28" customWidth="1"/>
    <col min="12294" max="12294" width="23.85546875" style="28" customWidth="1"/>
    <col min="12295" max="12295" width="28.140625" style="28" customWidth="1"/>
    <col min="12296" max="12296" width="27.85546875" style="28" customWidth="1"/>
    <col min="12297" max="12297" width="27.28515625" style="28" customWidth="1"/>
    <col min="12298" max="12544" width="9.140625" style="28"/>
    <col min="12545" max="12545" width="15.5703125" style="28" customWidth="1"/>
    <col min="12546" max="12546" width="36.85546875" style="28" customWidth="1"/>
    <col min="12547" max="12547" width="32.85546875" style="28" customWidth="1"/>
    <col min="12548" max="12548" width="27.140625" style="28" customWidth="1"/>
    <col min="12549" max="12549" width="22.140625" style="28" customWidth="1"/>
    <col min="12550" max="12550" width="23.85546875" style="28" customWidth="1"/>
    <col min="12551" max="12551" width="28.140625" style="28" customWidth="1"/>
    <col min="12552" max="12552" width="27.85546875" style="28" customWidth="1"/>
    <col min="12553" max="12553" width="27.28515625" style="28" customWidth="1"/>
    <col min="12554" max="12800" width="9.140625" style="28"/>
    <col min="12801" max="12801" width="15.5703125" style="28" customWidth="1"/>
    <col min="12802" max="12802" width="36.85546875" style="28" customWidth="1"/>
    <col min="12803" max="12803" width="32.85546875" style="28" customWidth="1"/>
    <col min="12804" max="12804" width="27.140625" style="28" customWidth="1"/>
    <col min="12805" max="12805" width="22.140625" style="28" customWidth="1"/>
    <col min="12806" max="12806" width="23.85546875" style="28" customWidth="1"/>
    <col min="12807" max="12807" width="28.140625" style="28" customWidth="1"/>
    <col min="12808" max="12808" width="27.85546875" style="28" customWidth="1"/>
    <col min="12809" max="12809" width="27.28515625" style="28" customWidth="1"/>
    <col min="12810" max="13056" width="9.140625" style="28"/>
    <col min="13057" max="13057" width="15.5703125" style="28" customWidth="1"/>
    <col min="13058" max="13058" width="36.85546875" style="28" customWidth="1"/>
    <col min="13059" max="13059" width="32.85546875" style="28" customWidth="1"/>
    <col min="13060" max="13060" width="27.140625" style="28" customWidth="1"/>
    <col min="13061" max="13061" width="22.140625" style="28" customWidth="1"/>
    <col min="13062" max="13062" width="23.85546875" style="28" customWidth="1"/>
    <col min="13063" max="13063" width="28.140625" style="28" customWidth="1"/>
    <col min="13064" max="13064" width="27.85546875" style="28" customWidth="1"/>
    <col min="13065" max="13065" width="27.28515625" style="28" customWidth="1"/>
    <col min="13066" max="13312" width="9.140625" style="28"/>
    <col min="13313" max="13313" width="15.5703125" style="28" customWidth="1"/>
    <col min="13314" max="13314" width="36.85546875" style="28" customWidth="1"/>
    <col min="13315" max="13315" width="32.85546875" style="28" customWidth="1"/>
    <col min="13316" max="13316" width="27.140625" style="28" customWidth="1"/>
    <col min="13317" max="13317" width="22.140625" style="28" customWidth="1"/>
    <col min="13318" max="13318" width="23.85546875" style="28" customWidth="1"/>
    <col min="13319" max="13319" width="28.140625" style="28" customWidth="1"/>
    <col min="13320" max="13320" width="27.85546875" style="28" customWidth="1"/>
    <col min="13321" max="13321" width="27.28515625" style="28" customWidth="1"/>
    <col min="13322" max="13568" width="9.140625" style="28"/>
    <col min="13569" max="13569" width="15.5703125" style="28" customWidth="1"/>
    <col min="13570" max="13570" width="36.85546875" style="28" customWidth="1"/>
    <col min="13571" max="13571" width="32.85546875" style="28" customWidth="1"/>
    <col min="13572" max="13572" width="27.140625" style="28" customWidth="1"/>
    <col min="13573" max="13573" width="22.140625" style="28" customWidth="1"/>
    <col min="13574" max="13574" width="23.85546875" style="28" customWidth="1"/>
    <col min="13575" max="13575" width="28.140625" style="28" customWidth="1"/>
    <col min="13576" max="13576" width="27.85546875" style="28" customWidth="1"/>
    <col min="13577" max="13577" width="27.28515625" style="28" customWidth="1"/>
    <col min="13578" max="13824" width="9.140625" style="28"/>
    <col min="13825" max="13825" width="15.5703125" style="28" customWidth="1"/>
    <col min="13826" max="13826" width="36.85546875" style="28" customWidth="1"/>
    <col min="13827" max="13827" width="32.85546875" style="28" customWidth="1"/>
    <col min="13828" max="13828" width="27.140625" style="28" customWidth="1"/>
    <col min="13829" max="13829" width="22.140625" style="28" customWidth="1"/>
    <col min="13830" max="13830" width="23.85546875" style="28" customWidth="1"/>
    <col min="13831" max="13831" width="28.140625" style="28" customWidth="1"/>
    <col min="13832" max="13832" width="27.85546875" style="28" customWidth="1"/>
    <col min="13833" max="13833" width="27.28515625" style="28" customWidth="1"/>
    <col min="13834" max="14080" width="9.140625" style="28"/>
    <col min="14081" max="14081" width="15.5703125" style="28" customWidth="1"/>
    <col min="14082" max="14082" width="36.85546875" style="28" customWidth="1"/>
    <col min="14083" max="14083" width="32.85546875" style="28" customWidth="1"/>
    <col min="14084" max="14084" width="27.140625" style="28" customWidth="1"/>
    <col min="14085" max="14085" width="22.140625" style="28" customWidth="1"/>
    <col min="14086" max="14086" width="23.85546875" style="28" customWidth="1"/>
    <col min="14087" max="14087" width="28.140625" style="28" customWidth="1"/>
    <col min="14088" max="14088" width="27.85546875" style="28" customWidth="1"/>
    <col min="14089" max="14089" width="27.28515625" style="28" customWidth="1"/>
    <col min="14090" max="14336" width="9.140625" style="28"/>
    <col min="14337" max="14337" width="15.5703125" style="28" customWidth="1"/>
    <col min="14338" max="14338" width="36.85546875" style="28" customWidth="1"/>
    <col min="14339" max="14339" width="32.85546875" style="28" customWidth="1"/>
    <col min="14340" max="14340" width="27.140625" style="28" customWidth="1"/>
    <col min="14341" max="14341" width="22.140625" style="28" customWidth="1"/>
    <col min="14342" max="14342" width="23.85546875" style="28" customWidth="1"/>
    <col min="14343" max="14343" width="28.140625" style="28" customWidth="1"/>
    <col min="14344" max="14344" width="27.85546875" style="28" customWidth="1"/>
    <col min="14345" max="14345" width="27.28515625" style="28" customWidth="1"/>
    <col min="14346" max="14592" width="9.140625" style="28"/>
    <col min="14593" max="14593" width="15.5703125" style="28" customWidth="1"/>
    <col min="14594" max="14594" width="36.85546875" style="28" customWidth="1"/>
    <col min="14595" max="14595" width="32.85546875" style="28" customWidth="1"/>
    <col min="14596" max="14596" width="27.140625" style="28" customWidth="1"/>
    <col min="14597" max="14597" width="22.140625" style="28" customWidth="1"/>
    <col min="14598" max="14598" width="23.85546875" style="28" customWidth="1"/>
    <col min="14599" max="14599" width="28.140625" style="28" customWidth="1"/>
    <col min="14600" max="14600" width="27.85546875" style="28" customWidth="1"/>
    <col min="14601" max="14601" width="27.28515625" style="28" customWidth="1"/>
    <col min="14602" max="14848" width="9.140625" style="28"/>
    <col min="14849" max="14849" width="15.5703125" style="28" customWidth="1"/>
    <col min="14850" max="14850" width="36.85546875" style="28" customWidth="1"/>
    <col min="14851" max="14851" width="32.85546875" style="28" customWidth="1"/>
    <col min="14852" max="14852" width="27.140625" style="28" customWidth="1"/>
    <col min="14853" max="14853" width="22.140625" style="28" customWidth="1"/>
    <col min="14854" max="14854" width="23.85546875" style="28" customWidth="1"/>
    <col min="14855" max="14855" width="28.140625" style="28" customWidth="1"/>
    <col min="14856" max="14856" width="27.85546875" style="28" customWidth="1"/>
    <col min="14857" max="14857" width="27.28515625" style="28" customWidth="1"/>
    <col min="14858" max="15104" width="9.140625" style="28"/>
    <col min="15105" max="15105" width="15.5703125" style="28" customWidth="1"/>
    <col min="15106" max="15106" width="36.85546875" style="28" customWidth="1"/>
    <col min="15107" max="15107" width="32.85546875" style="28" customWidth="1"/>
    <col min="15108" max="15108" width="27.140625" style="28" customWidth="1"/>
    <col min="15109" max="15109" width="22.140625" style="28" customWidth="1"/>
    <col min="15110" max="15110" width="23.85546875" style="28" customWidth="1"/>
    <col min="15111" max="15111" width="28.140625" style="28" customWidth="1"/>
    <col min="15112" max="15112" width="27.85546875" style="28" customWidth="1"/>
    <col min="15113" max="15113" width="27.28515625" style="28" customWidth="1"/>
    <col min="15114" max="15360" width="9.140625" style="28"/>
    <col min="15361" max="15361" width="15.5703125" style="28" customWidth="1"/>
    <col min="15362" max="15362" width="36.85546875" style="28" customWidth="1"/>
    <col min="15363" max="15363" width="32.85546875" style="28" customWidth="1"/>
    <col min="15364" max="15364" width="27.140625" style="28" customWidth="1"/>
    <col min="15365" max="15365" width="22.140625" style="28" customWidth="1"/>
    <col min="15366" max="15366" width="23.85546875" style="28" customWidth="1"/>
    <col min="15367" max="15367" width="28.140625" style="28" customWidth="1"/>
    <col min="15368" max="15368" width="27.85546875" style="28" customWidth="1"/>
    <col min="15369" max="15369" width="27.28515625" style="28" customWidth="1"/>
    <col min="15370" max="15616" width="9.140625" style="28"/>
    <col min="15617" max="15617" width="15.5703125" style="28" customWidth="1"/>
    <col min="15618" max="15618" width="36.85546875" style="28" customWidth="1"/>
    <col min="15619" max="15619" width="32.85546875" style="28" customWidth="1"/>
    <col min="15620" max="15620" width="27.140625" style="28" customWidth="1"/>
    <col min="15621" max="15621" width="22.140625" style="28" customWidth="1"/>
    <col min="15622" max="15622" width="23.85546875" style="28" customWidth="1"/>
    <col min="15623" max="15623" width="28.140625" style="28" customWidth="1"/>
    <col min="15624" max="15624" width="27.85546875" style="28" customWidth="1"/>
    <col min="15625" max="15625" width="27.28515625" style="28" customWidth="1"/>
    <col min="15626" max="15872" width="9.140625" style="28"/>
    <col min="15873" max="15873" width="15.5703125" style="28" customWidth="1"/>
    <col min="15874" max="15874" width="36.85546875" style="28" customWidth="1"/>
    <col min="15875" max="15875" width="32.85546875" style="28" customWidth="1"/>
    <col min="15876" max="15876" width="27.140625" style="28" customWidth="1"/>
    <col min="15877" max="15877" width="22.140625" style="28" customWidth="1"/>
    <col min="15878" max="15878" width="23.85546875" style="28" customWidth="1"/>
    <col min="15879" max="15879" width="28.140625" style="28" customWidth="1"/>
    <col min="15880" max="15880" width="27.85546875" style="28" customWidth="1"/>
    <col min="15881" max="15881" width="27.28515625" style="28" customWidth="1"/>
    <col min="15882" max="16128" width="9.140625" style="28"/>
    <col min="16129" max="16129" width="15.5703125" style="28" customWidth="1"/>
    <col min="16130" max="16130" width="36.85546875" style="28" customWidth="1"/>
    <col min="16131" max="16131" width="32.85546875" style="28" customWidth="1"/>
    <col min="16132" max="16132" width="27.140625" style="28" customWidth="1"/>
    <col min="16133" max="16133" width="22.140625" style="28" customWidth="1"/>
    <col min="16134" max="16134" width="23.85546875" style="28" customWidth="1"/>
    <col min="16135" max="16135" width="28.140625" style="28" customWidth="1"/>
    <col min="16136" max="16136" width="27.85546875" style="28" customWidth="1"/>
    <col min="16137" max="16137" width="27.28515625" style="28" customWidth="1"/>
    <col min="16138" max="16384" width="9.140625" style="28"/>
  </cols>
  <sheetData>
    <row r="1" spans="1:23" ht="23.25">
      <c r="A1" s="27" t="s">
        <v>16</v>
      </c>
      <c r="F1" s="29"/>
      <c r="G1" s="29"/>
      <c r="H1" s="29"/>
      <c r="I1" s="30"/>
      <c r="J1" s="31"/>
      <c r="K1" s="31"/>
    </row>
    <row r="2" spans="1:23" ht="19.5" customHeight="1">
      <c r="A2" s="28" t="s">
        <v>17</v>
      </c>
      <c r="F2" s="32"/>
    </row>
    <row r="3" spans="1:23" ht="19.5" customHeight="1">
      <c r="A3" s="28" t="s">
        <v>18</v>
      </c>
      <c r="F3" s="32"/>
    </row>
    <row r="4" spans="1:23" ht="19.5" customHeight="1">
      <c r="A4" s="33" t="s">
        <v>19</v>
      </c>
      <c r="B4" s="34"/>
      <c r="F4" s="32"/>
    </row>
    <row r="5" spans="1:23" ht="19.5" customHeight="1">
      <c r="A5" s="33" t="s">
        <v>20</v>
      </c>
      <c r="F5" s="32"/>
    </row>
    <row r="6" spans="1:23" ht="19.5" customHeight="1">
      <c r="A6" s="33" t="s">
        <v>21</v>
      </c>
      <c r="F6" s="32"/>
      <c r="Q6" s="31"/>
      <c r="R6" s="31"/>
      <c r="S6" s="31"/>
      <c r="T6" s="31"/>
      <c r="U6" s="31"/>
      <c r="V6" s="31"/>
      <c r="W6" s="31"/>
    </row>
    <row r="7" spans="1:23" ht="19.5" customHeight="1">
      <c r="A7" s="28" t="s">
        <v>22</v>
      </c>
      <c r="F7" s="32"/>
      <c r="Q7" s="31"/>
      <c r="R7" s="31"/>
      <c r="S7" s="31"/>
      <c r="T7" s="31"/>
      <c r="U7" s="31"/>
      <c r="V7" s="31"/>
      <c r="W7" s="31"/>
    </row>
    <row r="8" spans="1:23" ht="19.5" customHeight="1">
      <c r="F8" s="32"/>
      <c r="Q8" s="31"/>
      <c r="R8" s="31"/>
      <c r="S8" s="31"/>
      <c r="T8" s="31"/>
      <c r="U8" s="31"/>
      <c r="V8" s="31"/>
      <c r="W8" s="31"/>
    </row>
    <row r="9" spans="1:23" ht="19.5" customHeight="1">
      <c r="A9" s="35" t="s">
        <v>19</v>
      </c>
      <c r="F9" s="32"/>
      <c r="Q9" s="31"/>
      <c r="R9" s="31"/>
      <c r="S9" s="31"/>
      <c r="T9" s="31"/>
      <c r="U9" s="31"/>
      <c r="V9" s="31"/>
      <c r="W9" s="31"/>
    </row>
    <row r="10" spans="1:23" s="37" customFormat="1" ht="16.5" customHeight="1" thickBot="1">
      <c r="A10" s="36" t="s">
        <v>23</v>
      </c>
      <c r="D10" s="38"/>
      <c r="E10" s="38"/>
      <c r="F10" s="38"/>
      <c r="G10" s="38"/>
      <c r="H10" s="38"/>
      <c r="Q10" s="38"/>
      <c r="R10" s="38"/>
      <c r="S10" s="38"/>
      <c r="T10" s="38"/>
      <c r="U10" s="38"/>
      <c r="V10" s="38"/>
      <c r="W10" s="38"/>
    </row>
    <row r="11" spans="1:23" ht="18.75" customHeight="1" thickBot="1">
      <c r="A11" s="39" t="s">
        <v>1</v>
      </c>
      <c r="B11" s="40"/>
      <c r="D11" s="41"/>
      <c r="E11" s="42"/>
      <c r="F11" s="42"/>
      <c r="G11" s="42"/>
      <c r="H11" s="42"/>
      <c r="Q11" s="148"/>
      <c r="R11" s="148"/>
      <c r="S11" s="148"/>
      <c r="T11" s="148"/>
      <c r="U11" s="31"/>
      <c r="V11" s="31"/>
      <c r="W11" s="31"/>
    </row>
    <row r="12" spans="1:23" ht="15.75" customHeight="1">
      <c r="A12" s="42"/>
      <c r="B12" s="41"/>
      <c r="D12" s="43"/>
      <c r="E12" s="31"/>
      <c r="F12" s="31"/>
      <c r="G12" s="31"/>
      <c r="H12" s="31"/>
      <c r="Q12" s="112"/>
      <c r="R12" s="112"/>
      <c r="S12" s="112"/>
      <c r="T12" s="112"/>
      <c r="U12" s="31"/>
      <c r="V12" s="31"/>
      <c r="W12" s="31"/>
    </row>
    <row r="13" spans="1:23" ht="15.75" customHeight="1" thickBot="1">
      <c r="A13" s="44" t="s">
        <v>24</v>
      </c>
      <c r="F13" s="31"/>
      <c r="G13" s="31"/>
      <c r="H13" s="31"/>
      <c r="Q13" s="112"/>
      <c r="R13" s="112"/>
      <c r="S13" s="112"/>
      <c r="T13" s="112"/>
      <c r="U13" s="31"/>
      <c r="V13" s="31"/>
      <c r="W13" s="31"/>
    </row>
    <row r="14" spans="1:23" ht="15.75" customHeight="1" thickBot="1">
      <c r="A14" s="45" t="s">
        <v>2</v>
      </c>
      <c r="B14" s="46" t="s">
        <v>25</v>
      </c>
      <c r="C14" s="47" t="s">
        <v>26</v>
      </c>
      <c r="D14" s="46" t="s">
        <v>27</v>
      </c>
      <c r="E14" s="47" t="s">
        <v>28</v>
      </c>
      <c r="F14" s="31"/>
      <c r="G14" s="31"/>
      <c r="H14" s="31"/>
      <c r="Q14" s="112"/>
      <c r="R14" s="112"/>
      <c r="S14" s="112"/>
      <c r="T14" s="112"/>
      <c r="U14" s="31"/>
      <c r="V14" s="31"/>
      <c r="W14" s="31"/>
    </row>
    <row r="15" spans="1:23" ht="15.75" customHeight="1" thickBot="1">
      <c r="A15" s="43"/>
      <c r="B15" s="48"/>
      <c r="C15" s="49"/>
      <c r="D15" s="48"/>
      <c r="E15" s="49"/>
      <c r="F15" s="31"/>
      <c r="G15" s="31"/>
      <c r="H15" s="31"/>
      <c r="Q15" s="112"/>
      <c r="R15" s="112"/>
      <c r="S15" s="112"/>
      <c r="T15" s="112"/>
      <c r="U15" s="31"/>
      <c r="V15" s="31"/>
      <c r="W15" s="31"/>
    </row>
    <row r="16" spans="1:23" ht="15.75" customHeight="1">
      <c r="A16" s="42"/>
      <c r="B16" s="41"/>
      <c r="Q16" s="112"/>
      <c r="R16" s="112"/>
      <c r="S16" s="112"/>
      <c r="T16" s="112"/>
      <c r="U16" s="31"/>
      <c r="V16" s="31"/>
      <c r="W16" s="31"/>
    </row>
    <row r="17" spans="1:23" ht="15.75" customHeight="1">
      <c r="A17" s="35" t="s">
        <v>20</v>
      </c>
      <c r="Q17" s="112"/>
      <c r="R17" s="112"/>
      <c r="S17" s="112"/>
      <c r="T17" s="112"/>
      <c r="U17" s="31"/>
      <c r="V17" s="31"/>
      <c r="W17" s="31"/>
    </row>
    <row r="18" spans="1:23" ht="21" customHeight="1" thickBot="1">
      <c r="A18" s="28" t="s">
        <v>29</v>
      </c>
      <c r="D18" s="43"/>
      <c r="E18" s="31"/>
      <c r="F18" s="31"/>
      <c r="G18" s="31"/>
      <c r="H18" s="31"/>
      <c r="Q18" s="112"/>
      <c r="R18" s="112"/>
      <c r="S18" s="112"/>
      <c r="T18" s="112"/>
      <c r="U18" s="31"/>
      <c r="V18" s="31"/>
      <c r="W18" s="31"/>
    </row>
    <row r="19" spans="1:23" ht="15.75" customHeight="1" thickBot="1">
      <c r="A19" s="50" t="s">
        <v>30</v>
      </c>
      <c r="B19" s="51" t="s">
        <v>31</v>
      </c>
      <c r="C19" s="52" t="s">
        <v>32</v>
      </c>
      <c r="D19" s="43"/>
      <c r="E19" s="31"/>
      <c r="F19" s="31"/>
      <c r="G19" s="31"/>
      <c r="H19" s="31"/>
      <c r="Q19" s="112"/>
      <c r="R19" s="112"/>
      <c r="S19" s="112"/>
      <c r="T19" s="112"/>
      <c r="U19" s="31"/>
      <c r="V19" s="31"/>
      <c r="W19" s="31"/>
    </row>
    <row r="20" spans="1:23" ht="15.75" customHeight="1">
      <c r="B20" s="53" t="s">
        <v>97</v>
      </c>
      <c r="C20" s="53" t="s">
        <v>97</v>
      </c>
      <c r="D20" s="43"/>
      <c r="E20" s="31"/>
      <c r="F20" s="31"/>
      <c r="G20" s="31"/>
      <c r="H20" s="31"/>
      <c r="Q20" s="112"/>
      <c r="R20" s="112"/>
      <c r="S20" s="112"/>
      <c r="T20" s="112"/>
      <c r="U20" s="31"/>
      <c r="V20" s="31"/>
      <c r="W20" s="31"/>
    </row>
    <row r="21" spans="1:23" ht="15.75" customHeight="1">
      <c r="B21" s="60" t="s">
        <v>98</v>
      </c>
      <c r="C21" s="60" t="s">
        <v>98</v>
      </c>
      <c r="D21" s="43"/>
      <c r="E21" s="31"/>
      <c r="F21" s="31"/>
      <c r="G21" s="31"/>
      <c r="H21" s="31"/>
      <c r="Q21" s="112"/>
      <c r="R21" s="112"/>
      <c r="S21" s="112"/>
      <c r="T21" s="112"/>
      <c r="U21" s="31"/>
      <c r="V21" s="31"/>
      <c r="W21" s="31"/>
    </row>
    <row r="22" spans="1:23" ht="15.75" customHeight="1">
      <c r="B22" s="60" t="s">
        <v>99</v>
      </c>
      <c r="C22" s="60" t="s">
        <v>99</v>
      </c>
      <c r="D22" s="43"/>
      <c r="E22" s="31"/>
      <c r="F22" s="31"/>
      <c r="G22" s="31"/>
      <c r="H22" s="31"/>
      <c r="Q22" s="112"/>
      <c r="R22" s="112"/>
      <c r="S22" s="112"/>
      <c r="T22" s="112"/>
      <c r="U22" s="31"/>
      <c r="V22" s="31"/>
      <c r="W22" s="31"/>
    </row>
    <row r="23" spans="1:23" ht="15.75" customHeight="1">
      <c r="B23" s="60" t="s">
        <v>100</v>
      </c>
      <c r="C23" s="60" t="s">
        <v>100</v>
      </c>
      <c r="D23" s="43"/>
      <c r="E23" s="31"/>
      <c r="F23" s="31"/>
      <c r="G23" s="31"/>
      <c r="H23" s="31"/>
      <c r="Q23" s="112"/>
      <c r="R23" s="112"/>
      <c r="S23" s="112"/>
      <c r="T23" s="112"/>
      <c r="U23" s="31"/>
      <c r="V23" s="31"/>
      <c r="W23" s="31"/>
    </row>
    <row r="24" spans="1:23" ht="15.75" customHeight="1">
      <c r="B24" s="60" t="s">
        <v>101</v>
      </c>
      <c r="C24" s="60" t="s">
        <v>101</v>
      </c>
      <c r="D24" s="43"/>
      <c r="E24" s="31"/>
      <c r="F24" s="31"/>
      <c r="G24" s="31"/>
      <c r="H24" s="31"/>
      <c r="Q24" s="112"/>
      <c r="R24" s="112"/>
      <c r="S24" s="112"/>
      <c r="T24" s="112"/>
      <c r="U24" s="31"/>
      <c r="V24" s="31"/>
      <c r="W24" s="31"/>
    </row>
    <row r="25" spans="1:23" ht="17.25" customHeight="1">
      <c r="B25" s="60" t="s">
        <v>102</v>
      </c>
      <c r="C25" s="60" t="s">
        <v>102</v>
      </c>
      <c r="Q25" s="112"/>
      <c r="R25" s="112"/>
      <c r="S25" s="112"/>
      <c r="T25" s="112"/>
      <c r="U25" s="31"/>
      <c r="V25" s="31"/>
      <c r="W25" s="31"/>
    </row>
    <row r="26" spans="1:23" ht="17.25" customHeight="1">
      <c r="B26" s="60" t="s">
        <v>103</v>
      </c>
      <c r="C26" s="60" t="s">
        <v>103</v>
      </c>
      <c r="Q26" s="112"/>
      <c r="R26" s="112"/>
      <c r="S26" s="112"/>
      <c r="T26" s="112"/>
      <c r="U26" s="31"/>
      <c r="V26" s="31"/>
      <c r="W26" s="31"/>
    </row>
    <row r="27" spans="1:23" ht="18" customHeight="1" thickBot="1">
      <c r="B27" s="66" t="s">
        <v>104</v>
      </c>
      <c r="C27" s="66" t="s">
        <v>104</v>
      </c>
      <c r="F27" s="54"/>
    </row>
    <row r="28" spans="1:23" ht="15.75" customHeight="1">
      <c r="F28" s="55"/>
    </row>
    <row r="29" spans="1:23" ht="15.75" customHeight="1">
      <c r="A29" s="35" t="s">
        <v>21</v>
      </c>
      <c r="F29" s="55"/>
    </row>
    <row r="30" spans="1:23" ht="18" customHeight="1" thickBot="1">
      <c r="A30" s="28" t="s">
        <v>33</v>
      </c>
    </row>
    <row r="31" spans="1:23" ht="15.75" thickBot="1">
      <c r="A31" s="50" t="s">
        <v>2</v>
      </c>
      <c r="B31" s="56" t="s">
        <v>3</v>
      </c>
      <c r="C31" s="57" t="s">
        <v>34</v>
      </c>
      <c r="D31" s="58" t="s">
        <v>35</v>
      </c>
    </row>
    <row r="32" spans="1:23" ht="15">
      <c r="A32" s="33">
        <v>1</v>
      </c>
      <c r="B32" s="59"/>
      <c r="C32" s="60"/>
      <c r="D32" s="61"/>
    </row>
    <row r="33" spans="1:7" ht="15">
      <c r="A33" s="33">
        <v>2</v>
      </c>
      <c r="B33" s="59"/>
      <c r="C33" s="60"/>
      <c r="D33" s="61"/>
      <c r="E33" s="54"/>
    </row>
    <row r="34" spans="1:7" ht="15">
      <c r="A34" s="33">
        <v>3</v>
      </c>
      <c r="B34" s="59"/>
      <c r="C34" s="60"/>
      <c r="D34" s="61"/>
    </row>
    <row r="35" spans="1:7" ht="17.25" customHeight="1">
      <c r="A35" s="33">
        <v>4</v>
      </c>
      <c r="B35" s="59"/>
      <c r="C35" s="60"/>
      <c r="D35" s="61"/>
    </row>
    <row r="36" spans="1:7" ht="15">
      <c r="A36" s="33">
        <v>5</v>
      </c>
      <c r="B36" s="59"/>
      <c r="C36" s="60"/>
      <c r="D36" s="61"/>
      <c r="E36" s="31"/>
    </row>
    <row r="37" spans="1:7" ht="15">
      <c r="A37" s="33">
        <v>6</v>
      </c>
      <c r="B37" s="59"/>
      <c r="C37" s="60"/>
      <c r="D37" s="61"/>
      <c r="E37" s="62"/>
    </row>
    <row r="38" spans="1:7" ht="15">
      <c r="A38" s="33">
        <v>7</v>
      </c>
      <c r="B38" s="59"/>
      <c r="C38" s="60"/>
      <c r="D38" s="61"/>
      <c r="E38" s="63"/>
      <c r="G38" s="64"/>
    </row>
    <row r="39" spans="1:7" ht="15">
      <c r="A39" s="33">
        <v>8</v>
      </c>
      <c r="B39" s="59"/>
      <c r="C39" s="60"/>
      <c r="D39" s="61"/>
      <c r="E39" s="31"/>
    </row>
    <row r="40" spans="1:7" ht="15">
      <c r="A40" s="33">
        <v>9</v>
      </c>
      <c r="B40" s="59"/>
      <c r="C40" s="60"/>
      <c r="D40" s="61"/>
      <c r="E40" s="31"/>
    </row>
    <row r="41" spans="1:7" ht="15">
      <c r="A41" s="33">
        <v>10</v>
      </c>
      <c r="B41" s="59"/>
      <c r="C41" s="60"/>
      <c r="D41" s="61"/>
      <c r="E41" s="31"/>
    </row>
    <row r="42" spans="1:7" ht="15">
      <c r="A42" s="33">
        <v>11</v>
      </c>
      <c r="B42" s="59"/>
      <c r="C42" s="60"/>
      <c r="D42" s="61"/>
      <c r="E42" s="31"/>
    </row>
    <row r="43" spans="1:7" ht="15">
      <c r="A43" s="33">
        <v>12</v>
      </c>
      <c r="B43" s="59"/>
      <c r="C43" s="60"/>
      <c r="D43" s="61"/>
      <c r="E43" s="31"/>
    </row>
    <row r="44" spans="1:7" ht="15">
      <c r="A44" s="33">
        <v>13</v>
      </c>
      <c r="B44" s="59"/>
      <c r="C44" s="60"/>
      <c r="D44" s="61"/>
      <c r="E44" s="31"/>
    </row>
    <row r="45" spans="1:7" ht="15">
      <c r="A45" s="33">
        <v>14</v>
      </c>
      <c r="B45" s="59"/>
      <c r="C45" s="60"/>
      <c r="D45" s="61"/>
      <c r="E45" s="31"/>
    </row>
    <row r="46" spans="1:7" ht="15">
      <c r="A46" s="33">
        <v>15</v>
      </c>
      <c r="B46" s="59"/>
      <c r="C46" s="60"/>
      <c r="D46" s="61"/>
      <c r="E46" s="31"/>
    </row>
    <row r="47" spans="1:7" ht="15">
      <c r="A47" s="33">
        <v>16</v>
      </c>
      <c r="B47" s="59"/>
      <c r="C47" s="60"/>
      <c r="D47" s="61"/>
      <c r="E47" s="31"/>
    </row>
    <row r="48" spans="1:7" ht="15">
      <c r="A48" s="33">
        <v>17</v>
      </c>
      <c r="B48" s="59"/>
      <c r="C48" s="60"/>
      <c r="D48" s="61"/>
      <c r="E48" s="31"/>
    </row>
    <row r="49" spans="1:5" ht="15">
      <c r="A49" s="33">
        <v>18</v>
      </c>
      <c r="B49" s="59"/>
      <c r="C49" s="60"/>
      <c r="D49" s="61"/>
      <c r="E49" s="31"/>
    </row>
    <row r="50" spans="1:5" ht="15">
      <c r="A50" s="33">
        <v>19</v>
      </c>
      <c r="B50" s="59"/>
      <c r="C50" s="60"/>
      <c r="D50" s="61"/>
      <c r="E50" s="31"/>
    </row>
    <row r="51" spans="1:5" ht="15">
      <c r="A51" s="33">
        <v>20</v>
      </c>
      <c r="B51" s="59"/>
      <c r="C51" s="60"/>
      <c r="D51" s="61"/>
      <c r="E51" s="31"/>
    </row>
    <row r="52" spans="1:5" ht="15">
      <c r="A52" s="33">
        <v>21</v>
      </c>
      <c r="B52" s="59"/>
      <c r="C52" s="60"/>
      <c r="D52" s="61"/>
      <c r="E52" s="31"/>
    </row>
    <row r="53" spans="1:5" ht="15">
      <c r="A53" s="33">
        <v>22</v>
      </c>
      <c r="B53" s="59"/>
      <c r="C53" s="60"/>
      <c r="D53" s="61"/>
      <c r="E53" s="31"/>
    </row>
    <row r="54" spans="1:5" ht="15">
      <c r="A54" s="33">
        <v>23</v>
      </c>
      <c r="B54" s="59"/>
      <c r="C54" s="60"/>
      <c r="D54" s="61"/>
      <c r="E54" s="31"/>
    </row>
    <row r="55" spans="1:5" ht="15">
      <c r="A55" s="33">
        <v>24</v>
      </c>
      <c r="B55" s="59"/>
      <c r="C55" s="60"/>
      <c r="D55" s="61"/>
      <c r="E55" s="31"/>
    </row>
    <row r="56" spans="1:5" ht="15">
      <c r="A56" s="33">
        <v>25</v>
      </c>
      <c r="B56" s="59"/>
      <c r="C56" s="60"/>
      <c r="D56" s="61"/>
      <c r="E56" s="31"/>
    </row>
    <row r="57" spans="1:5" ht="15">
      <c r="A57" s="33">
        <v>26</v>
      </c>
      <c r="B57" s="59"/>
      <c r="C57" s="60"/>
      <c r="D57" s="61"/>
      <c r="E57" s="31"/>
    </row>
    <row r="58" spans="1:5" ht="15">
      <c r="A58" s="33">
        <v>27</v>
      </c>
      <c r="B58" s="59"/>
      <c r="C58" s="60" t="s">
        <v>36</v>
      </c>
      <c r="D58" s="61"/>
      <c r="E58" s="31"/>
    </row>
    <row r="59" spans="1:5" ht="15">
      <c r="A59" s="33">
        <v>28</v>
      </c>
      <c r="B59" s="59"/>
      <c r="C59" s="60" t="s">
        <v>36</v>
      </c>
      <c r="D59" s="61"/>
      <c r="E59" s="31"/>
    </row>
    <row r="60" spans="1:5" ht="15">
      <c r="A60" s="33">
        <v>29</v>
      </c>
      <c r="B60" s="59"/>
      <c r="C60" s="60" t="s">
        <v>36</v>
      </c>
      <c r="D60" s="61"/>
      <c r="E60" s="31"/>
    </row>
    <row r="61" spans="1:5" ht="15">
      <c r="A61" s="33">
        <v>30</v>
      </c>
      <c r="B61" s="59"/>
      <c r="C61" s="60" t="s">
        <v>36</v>
      </c>
      <c r="D61" s="61"/>
      <c r="E61" s="31"/>
    </row>
    <row r="62" spans="1:5" ht="15">
      <c r="A62" s="33">
        <v>31</v>
      </c>
      <c r="B62" s="59"/>
      <c r="C62" s="60" t="s">
        <v>36</v>
      </c>
      <c r="D62" s="61"/>
      <c r="E62" s="31"/>
    </row>
    <row r="63" spans="1:5" ht="15">
      <c r="A63" s="33">
        <v>32</v>
      </c>
      <c r="B63" s="59"/>
      <c r="C63" s="60" t="s">
        <v>36</v>
      </c>
      <c r="D63" s="61"/>
      <c r="E63" s="31"/>
    </row>
    <row r="64" spans="1:5" ht="15">
      <c r="A64" s="33">
        <v>33</v>
      </c>
      <c r="B64" s="59"/>
      <c r="C64" s="60" t="s">
        <v>36</v>
      </c>
      <c r="D64" s="61"/>
      <c r="E64" s="31"/>
    </row>
    <row r="65" spans="1:5" ht="15">
      <c r="A65" s="33">
        <v>34</v>
      </c>
      <c r="B65" s="59"/>
      <c r="C65" s="60" t="s">
        <v>36</v>
      </c>
      <c r="D65" s="61"/>
      <c r="E65" s="31"/>
    </row>
    <row r="66" spans="1:5" ht="15.75" thickBot="1">
      <c r="A66" s="33">
        <v>35</v>
      </c>
      <c r="B66" s="65"/>
      <c r="C66" s="66" t="s">
        <v>36</v>
      </c>
      <c r="D66" s="67"/>
      <c r="E66" s="31"/>
    </row>
    <row r="67" spans="1:5">
      <c r="E67" s="31"/>
    </row>
    <row r="68" spans="1:5">
      <c r="E68" s="31"/>
    </row>
    <row r="69" spans="1:5">
      <c r="E69" s="31"/>
    </row>
    <row r="70" spans="1:5">
      <c r="E70" s="31"/>
    </row>
    <row r="71" spans="1:5">
      <c r="E71" s="31"/>
    </row>
    <row r="72" spans="1:5">
      <c r="E72" s="31"/>
    </row>
    <row r="73" spans="1:5">
      <c r="E73" s="31"/>
    </row>
  </sheetData>
  <sheetProtection algorithmName="SHA-512" hashValue="CDELqhMogCdXhzJioXNA6U+KnXJpxiMK9o3oviUxRZy4s56HVmaCNOjHrmVLeKRc/17zDW3xwONXVc7TuAej1g==" saltValue="dunBIn3K+1gm0Pp1CDfVNw==" spinCount="100000" sheet="1" objects="1" scenarios="1" selectLockedCells="1"/>
  <mergeCells count="1">
    <mergeCell ref="Q11:T11"/>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R84"/>
  <sheetViews>
    <sheetView workbookViewId="0">
      <pane ySplit="12" topLeftCell="A36" activePane="bottomLeft" state="frozen"/>
      <selection pane="bottomLeft" activeCell="K19" sqref="K19"/>
    </sheetView>
  </sheetViews>
  <sheetFormatPr defaultRowHeight="15"/>
  <cols>
    <col min="1" max="1" width="16" style="8" customWidth="1"/>
    <col min="2" max="5" width="9.140625" style="8"/>
    <col min="6" max="6" width="13.7109375" style="8" customWidth="1"/>
    <col min="7" max="7" width="11.7109375" style="8" customWidth="1"/>
    <col min="8" max="17" width="9.140625" style="8"/>
    <col min="18" max="18" width="118.85546875" style="8" customWidth="1"/>
    <col min="19" max="16384" width="9.140625" style="8"/>
  </cols>
  <sheetData>
    <row r="1" spans="1:18" s="28" customFormat="1" ht="23.25">
      <c r="A1" s="27" t="s">
        <v>37</v>
      </c>
      <c r="B1" s="113"/>
      <c r="C1" s="113"/>
      <c r="D1" s="114"/>
      <c r="E1" s="114"/>
      <c r="F1" s="114"/>
      <c r="G1" s="114"/>
      <c r="H1" s="114"/>
      <c r="I1" s="114"/>
      <c r="J1" s="114"/>
      <c r="K1" s="114"/>
    </row>
    <row r="2" spans="1:18" s="28" customFormat="1" ht="20.25">
      <c r="A2" s="28" t="s">
        <v>38</v>
      </c>
      <c r="B2" s="113"/>
      <c r="C2" s="113"/>
      <c r="D2" s="114"/>
      <c r="E2" s="114"/>
      <c r="F2" s="114"/>
      <c r="G2" s="114"/>
      <c r="H2" s="114"/>
      <c r="I2" s="114"/>
      <c r="J2" s="114"/>
      <c r="K2" s="114"/>
    </row>
    <row r="3" spans="1:18" s="28" customFormat="1" ht="20.25">
      <c r="A3" s="55" t="s">
        <v>39</v>
      </c>
      <c r="B3" s="113"/>
      <c r="C3" s="113"/>
      <c r="D3" s="114"/>
      <c r="E3" s="114"/>
      <c r="F3" s="114"/>
      <c r="G3" s="114"/>
      <c r="H3" s="114"/>
      <c r="I3" s="114"/>
      <c r="J3" s="114"/>
      <c r="K3" s="114"/>
    </row>
    <row r="4" spans="1:18" s="28" customFormat="1" ht="20.25">
      <c r="A4" s="28" t="s">
        <v>40</v>
      </c>
      <c r="B4" s="113"/>
      <c r="C4" s="113"/>
      <c r="D4" s="114"/>
      <c r="E4" s="114"/>
      <c r="G4" s="114"/>
      <c r="H4" s="114"/>
      <c r="I4" s="114"/>
      <c r="J4" s="114"/>
      <c r="K4" s="114"/>
      <c r="M4" s="115"/>
    </row>
    <row r="5" spans="1:18" s="28" customFormat="1" ht="20.25">
      <c r="A5" s="33" t="s">
        <v>41</v>
      </c>
      <c r="B5" s="113"/>
      <c r="C5" s="113"/>
      <c r="D5" s="114"/>
      <c r="E5" s="114"/>
      <c r="F5" s="114"/>
      <c r="G5" s="114"/>
      <c r="H5" s="114"/>
      <c r="I5" s="114"/>
      <c r="J5" s="114"/>
      <c r="K5" s="114"/>
      <c r="M5" s="115"/>
    </row>
    <row r="6" spans="1:18" s="28" customFormat="1" ht="20.25">
      <c r="A6" s="28" t="s">
        <v>42</v>
      </c>
      <c r="B6" s="113"/>
      <c r="C6" s="113"/>
      <c r="D6" s="114"/>
      <c r="E6" s="114"/>
      <c r="F6" s="114"/>
      <c r="G6" s="114"/>
      <c r="H6" s="114"/>
      <c r="I6" s="114"/>
      <c r="J6" s="114"/>
      <c r="K6" s="114"/>
    </row>
    <row r="7" spans="1:18" s="28" customFormat="1" ht="14.25" customHeight="1">
      <c r="A7" s="55"/>
      <c r="B7" s="113"/>
      <c r="C7" s="113"/>
      <c r="D7" s="114"/>
      <c r="E7" s="114"/>
      <c r="F7" s="114"/>
      <c r="G7" s="114"/>
      <c r="H7" s="114"/>
      <c r="I7" s="114"/>
      <c r="J7" s="114"/>
      <c r="K7" s="114"/>
    </row>
    <row r="8" spans="1:18" s="28" customFormat="1" ht="18">
      <c r="A8" s="68" t="s">
        <v>43</v>
      </c>
      <c r="B8" s="68"/>
      <c r="C8" s="68"/>
      <c r="D8" s="68"/>
      <c r="E8" s="116"/>
      <c r="F8" s="117"/>
      <c r="G8" s="117"/>
      <c r="H8" s="117"/>
      <c r="I8" s="117"/>
      <c r="J8" s="116"/>
      <c r="K8" s="114"/>
    </row>
    <row r="9" spans="1:18" s="28" customFormat="1" ht="18">
      <c r="A9" s="28" t="s">
        <v>105</v>
      </c>
      <c r="B9" s="68"/>
      <c r="C9" s="68"/>
      <c r="D9" s="68"/>
      <c r="E9" s="116"/>
      <c r="F9" s="117"/>
      <c r="G9" s="117"/>
      <c r="H9" s="117"/>
      <c r="I9" s="117"/>
      <c r="J9" s="116"/>
      <c r="K9" s="114"/>
    </row>
    <row r="10" spans="1:18" s="28" customFormat="1" ht="18">
      <c r="A10" s="28" t="s">
        <v>44</v>
      </c>
      <c r="B10" s="68"/>
      <c r="C10" s="68"/>
      <c r="D10" s="68"/>
      <c r="E10" s="117"/>
      <c r="F10" s="117"/>
      <c r="G10" s="117"/>
      <c r="H10" s="117"/>
      <c r="I10" s="117"/>
      <c r="J10" s="117"/>
      <c r="K10" s="118"/>
    </row>
    <row r="11" spans="1:18" ht="15.75" thickBot="1">
      <c r="K11" s="13"/>
    </row>
    <row r="12" spans="1:18" ht="15.75" thickBot="1">
      <c r="A12" s="150" t="s">
        <v>45</v>
      </c>
      <c r="B12" s="151"/>
      <c r="C12" s="151"/>
      <c r="D12" s="150" t="s">
        <v>46</v>
      </c>
      <c r="E12" s="151"/>
      <c r="F12" s="151"/>
      <c r="G12" s="151"/>
      <c r="H12" s="151"/>
      <c r="I12" s="151"/>
      <c r="J12" s="152"/>
      <c r="K12" s="153" t="s">
        <v>47</v>
      </c>
      <c r="L12" s="154"/>
      <c r="M12" s="154"/>
      <c r="N12" s="154"/>
      <c r="O12" s="154"/>
      <c r="P12" s="154"/>
      <c r="Q12" s="154"/>
      <c r="R12" s="155"/>
    </row>
    <row r="13" spans="1:18">
      <c r="A13" s="149" t="s">
        <v>66</v>
      </c>
      <c r="B13" s="149"/>
      <c r="C13" s="149"/>
      <c r="D13" s="8" t="s">
        <v>95</v>
      </c>
      <c r="K13" s="120" t="s">
        <v>95</v>
      </c>
      <c r="L13" s="119"/>
      <c r="M13" s="119"/>
      <c r="N13" s="119"/>
      <c r="O13" s="119"/>
      <c r="P13" s="119"/>
      <c r="Q13" s="119"/>
      <c r="R13" s="119"/>
    </row>
    <row r="14" spans="1:18">
      <c r="A14" s="149" t="s">
        <v>66</v>
      </c>
      <c r="B14" s="149"/>
      <c r="C14" s="149"/>
      <c r="D14" s="8" t="s">
        <v>7</v>
      </c>
      <c r="K14" s="120" t="s">
        <v>7</v>
      </c>
      <c r="L14" s="119"/>
      <c r="M14" s="119"/>
      <c r="N14" s="119"/>
      <c r="O14" s="119"/>
      <c r="P14" s="119"/>
      <c r="Q14" s="119"/>
      <c r="R14" s="119"/>
    </row>
    <row r="15" spans="1:18">
      <c r="A15" s="149" t="s">
        <v>66</v>
      </c>
      <c r="B15" s="149"/>
      <c r="C15" s="149"/>
      <c r="D15" s="8" t="s">
        <v>8</v>
      </c>
      <c r="K15" s="120" t="s">
        <v>8</v>
      </c>
      <c r="L15" s="119"/>
      <c r="M15" s="119"/>
      <c r="N15" s="119"/>
      <c r="O15" s="119"/>
      <c r="P15" s="119"/>
      <c r="Q15" s="119"/>
      <c r="R15" s="119"/>
    </row>
    <row r="16" spans="1:18">
      <c r="A16" s="149" t="s">
        <v>66</v>
      </c>
      <c r="B16" s="149"/>
      <c r="C16" s="149"/>
      <c r="D16" s="8" t="s">
        <v>73</v>
      </c>
      <c r="K16" s="120" t="s">
        <v>73</v>
      </c>
      <c r="L16" s="119"/>
      <c r="M16" s="119"/>
      <c r="N16" s="119"/>
      <c r="O16" s="119"/>
      <c r="P16" s="119"/>
      <c r="Q16" s="119"/>
      <c r="R16" s="119"/>
    </row>
    <row r="17" spans="1:18">
      <c r="A17" s="149" t="s">
        <v>66</v>
      </c>
      <c r="B17" s="149"/>
      <c r="C17" s="149"/>
      <c r="D17" s="8" t="s">
        <v>9</v>
      </c>
      <c r="K17" s="120" t="s">
        <v>9</v>
      </c>
      <c r="L17" s="119"/>
      <c r="M17" s="119"/>
      <c r="N17" s="119"/>
      <c r="O17" s="119"/>
      <c r="P17" s="119"/>
      <c r="Q17" s="119"/>
      <c r="R17" s="119"/>
    </row>
    <row r="18" spans="1:18">
      <c r="A18" s="149" t="s">
        <v>66</v>
      </c>
      <c r="B18" s="149"/>
      <c r="C18" s="149"/>
      <c r="D18" s="8" t="s">
        <v>10</v>
      </c>
      <c r="K18" s="120" t="s">
        <v>10</v>
      </c>
      <c r="L18" s="119"/>
      <c r="M18" s="119"/>
      <c r="N18" s="119"/>
      <c r="O18" s="119"/>
      <c r="P18" s="119"/>
      <c r="Q18" s="119"/>
      <c r="R18" s="119"/>
    </row>
    <row r="19" spans="1:18">
      <c r="A19" s="149" t="s">
        <v>66</v>
      </c>
      <c r="B19" s="149"/>
      <c r="C19" s="149"/>
      <c r="D19" s="8" t="s">
        <v>11</v>
      </c>
      <c r="K19" s="120" t="s">
        <v>11</v>
      </c>
      <c r="L19" s="119"/>
      <c r="M19" s="119"/>
      <c r="N19" s="119"/>
      <c r="O19" s="119"/>
      <c r="P19" s="119"/>
      <c r="Q19" s="119"/>
      <c r="R19" s="119"/>
    </row>
    <row r="20" spans="1:18">
      <c r="A20" s="149" t="s">
        <v>66</v>
      </c>
      <c r="B20" s="149"/>
      <c r="C20" s="149"/>
      <c r="D20" s="8" t="s">
        <v>12</v>
      </c>
      <c r="K20" s="120" t="s">
        <v>12</v>
      </c>
      <c r="L20" s="119"/>
      <c r="M20" s="119"/>
      <c r="N20" s="119"/>
      <c r="O20" s="119"/>
      <c r="P20" s="119"/>
      <c r="Q20" s="119"/>
      <c r="R20" s="119"/>
    </row>
    <row r="21" spans="1:18">
      <c r="A21" s="149" t="s">
        <v>66</v>
      </c>
      <c r="B21" s="149"/>
      <c r="C21" s="149"/>
      <c r="D21" s="8" t="s">
        <v>13</v>
      </c>
      <c r="K21" s="120" t="s">
        <v>13</v>
      </c>
      <c r="L21" s="119"/>
      <c r="M21" s="119"/>
      <c r="N21" s="119"/>
      <c r="O21" s="119"/>
      <c r="P21" s="119"/>
      <c r="Q21" s="119"/>
      <c r="R21" s="119"/>
    </row>
    <row r="22" spans="1:18">
      <c r="A22" s="149" t="s">
        <v>66</v>
      </c>
      <c r="B22" s="149"/>
      <c r="C22" s="149"/>
      <c r="D22" s="8" t="s">
        <v>14</v>
      </c>
      <c r="K22" s="120" t="s">
        <v>14</v>
      </c>
      <c r="L22" s="119"/>
      <c r="M22" s="119"/>
      <c r="N22" s="119"/>
      <c r="O22" s="119"/>
      <c r="P22" s="119"/>
      <c r="Q22" s="119"/>
      <c r="R22" s="119"/>
    </row>
    <row r="23" spans="1:18">
      <c r="A23" s="149" t="s">
        <v>66</v>
      </c>
      <c r="B23" s="149"/>
      <c r="C23" s="149"/>
      <c r="D23" s="8" t="s">
        <v>75</v>
      </c>
      <c r="K23" s="120" t="s">
        <v>75</v>
      </c>
      <c r="L23" s="119"/>
      <c r="M23" s="119"/>
      <c r="N23" s="119"/>
      <c r="O23" s="119"/>
      <c r="P23" s="119"/>
      <c r="Q23" s="119"/>
      <c r="R23" s="119"/>
    </row>
    <row r="24" spans="1:18">
      <c r="A24" s="149" t="s">
        <v>66</v>
      </c>
      <c r="B24" s="149"/>
      <c r="C24" s="149"/>
      <c r="D24" s="8" t="s">
        <v>96</v>
      </c>
      <c r="K24" s="120" t="s">
        <v>96</v>
      </c>
      <c r="L24" s="119"/>
      <c r="M24" s="119"/>
      <c r="N24" s="119"/>
      <c r="O24" s="119"/>
      <c r="P24" s="119"/>
      <c r="Q24" s="119"/>
      <c r="R24" s="119"/>
    </row>
    <row r="25" spans="1:18">
      <c r="A25" s="149" t="s">
        <v>66</v>
      </c>
      <c r="B25" s="149"/>
      <c r="C25" s="149"/>
      <c r="D25" s="8" t="s">
        <v>74</v>
      </c>
      <c r="K25" s="120" t="s">
        <v>74</v>
      </c>
      <c r="L25" s="119"/>
      <c r="M25" s="119"/>
      <c r="N25" s="119"/>
      <c r="O25" s="119"/>
      <c r="P25" s="119"/>
      <c r="Q25" s="119"/>
      <c r="R25" s="119"/>
    </row>
    <row r="26" spans="1:18">
      <c r="A26" s="149" t="s">
        <v>66</v>
      </c>
      <c r="B26" s="149"/>
      <c r="C26" s="149"/>
      <c r="D26" s="8" t="s">
        <v>15</v>
      </c>
      <c r="K26" s="120" t="s">
        <v>15</v>
      </c>
      <c r="L26" s="119"/>
      <c r="M26" s="119"/>
      <c r="N26" s="119"/>
      <c r="O26" s="119"/>
      <c r="P26" s="119"/>
      <c r="Q26" s="119"/>
      <c r="R26" s="119"/>
    </row>
    <row r="27" spans="1:18">
      <c r="A27" s="149" t="s">
        <v>93</v>
      </c>
      <c r="B27" s="149"/>
      <c r="C27" s="149"/>
      <c r="D27" s="8" t="s">
        <v>106</v>
      </c>
      <c r="K27" s="120" t="s">
        <v>106</v>
      </c>
      <c r="L27" s="119"/>
      <c r="M27" s="119"/>
      <c r="N27" s="119"/>
      <c r="O27" s="119"/>
      <c r="P27" s="119"/>
      <c r="Q27" s="119"/>
      <c r="R27" s="119"/>
    </row>
    <row r="28" spans="1:18">
      <c r="A28" s="149" t="s">
        <v>93</v>
      </c>
      <c r="B28" s="149"/>
      <c r="C28" s="149"/>
      <c r="D28" s="8" t="s">
        <v>65</v>
      </c>
      <c r="K28" s="120" t="s">
        <v>65</v>
      </c>
      <c r="L28" s="119"/>
      <c r="M28" s="119"/>
      <c r="N28" s="119"/>
      <c r="O28" s="119"/>
      <c r="P28" s="119"/>
      <c r="Q28" s="119"/>
      <c r="R28" s="119"/>
    </row>
    <row r="29" spans="1:18">
      <c r="A29" s="149" t="s">
        <v>93</v>
      </c>
      <c r="B29" s="149"/>
      <c r="C29" s="149"/>
      <c r="D29" s="8" t="s">
        <v>64</v>
      </c>
      <c r="K29" s="120" t="s">
        <v>64</v>
      </c>
      <c r="L29" s="119"/>
      <c r="M29" s="119"/>
      <c r="N29" s="119"/>
      <c r="O29" s="119"/>
      <c r="P29" s="119"/>
      <c r="Q29" s="119"/>
      <c r="R29" s="119"/>
    </row>
    <row r="30" spans="1:18">
      <c r="A30" s="149" t="s">
        <v>93</v>
      </c>
      <c r="B30" s="149"/>
      <c r="C30" s="149"/>
      <c r="D30" s="8" t="s">
        <v>48</v>
      </c>
      <c r="K30" s="120" t="s">
        <v>48</v>
      </c>
      <c r="L30" s="119"/>
      <c r="M30" s="119"/>
      <c r="N30" s="119"/>
      <c r="O30" s="119"/>
      <c r="P30" s="119"/>
      <c r="Q30" s="119"/>
      <c r="R30" s="119"/>
    </row>
    <row r="31" spans="1:18">
      <c r="A31" s="149" t="s">
        <v>93</v>
      </c>
      <c r="B31" s="149"/>
      <c r="C31" s="149"/>
      <c r="D31" s="8" t="s">
        <v>76</v>
      </c>
      <c r="K31" s="120" t="s">
        <v>76</v>
      </c>
      <c r="L31" s="119"/>
      <c r="M31" s="119"/>
      <c r="N31" s="119"/>
      <c r="O31" s="119"/>
      <c r="P31" s="119"/>
      <c r="Q31" s="119"/>
      <c r="R31" s="119"/>
    </row>
    <row r="32" spans="1:18">
      <c r="A32" s="149" t="s">
        <v>93</v>
      </c>
      <c r="B32" s="149"/>
      <c r="C32" s="149"/>
      <c r="D32" s="8" t="s">
        <v>63</v>
      </c>
      <c r="K32" s="120" t="s">
        <v>63</v>
      </c>
      <c r="L32" s="119"/>
      <c r="M32" s="119"/>
      <c r="N32" s="119"/>
      <c r="O32" s="119"/>
      <c r="P32" s="119"/>
      <c r="Q32" s="119"/>
      <c r="R32" s="119"/>
    </row>
    <row r="33" spans="1:18">
      <c r="A33" s="149" t="s">
        <v>93</v>
      </c>
      <c r="B33" s="149"/>
      <c r="C33" s="149"/>
      <c r="D33" s="8" t="s">
        <v>58</v>
      </c>
      <c r="K33" s="120" t="s">
        <v>58</v>
      </c>
      <c r="L33" s="119"/>
      <c r="M33" s="119"/>
      <c r="N33" s="119"/>
      <c r="O33" s="119"/>
      <c r="P33" s="119"/>
      <c r="Q33" s="119"/>
      <c r="R33" s="119"/>
    </row>
    <row r="34" spans="1:18">
      <c r="A34" s="149" t="s">
        <v>93</v>
      </c>
      <c r="B34" s="149"/>
      <c r="C34" s="149"/>
      <c r="D34" s="8" t="s">
        <v>59</v>
      </c>
      <c r="K34" s="120" t="s">
        <v>59</v>
      </c>
      <c r="L34" s="119"/>
      <c r="M34" s="119"/>
      <c r="N34" s="119"/>
      <c r="O34" s="119"/>
      <c r="P34" s="119"/>
      <c r="Q34" s="119"/>
      <c r="R34" s="119"/>
    </row>
    <row r="35" spans="1:18">
      <c r="A35" s="149" t="s">
        <v>93</v>
      </c>
      <c r="B35" s="149"/>
      <c r="C35" s="149"/>
      <c r="D35" s="8" t="s">
        <v>60</v>
      </c>
      <c r="K35" s="120" t="s">
        <v>60</v>
      </c>
      <c r="L35" s="119"/>
      <c r="M35" s="119"/>
      <c r="N35" s="119"/>
      <c r="O35" s="119"/>
      <c r="P35" s="119"/>
      <c r="Q35" s="119"/>
      <c r="R35" s="119"/>
    </row>
    <row r="36" spans="1:18">
      <c r="A36" s="149" t="s">
        <v>93</v>
      </c>
      <c r="B36" s="149"/>
      <c r="C36" s="149"/>
      <c r="D36" s="8" t="s">
        <v>61</v>
      </c>
      <c r="K36" s="120" t="s">
        <v>61</v>
      </c>
      <c r="L36" s="119"/>
      <c r="M36" s="119"/>
      <c r="N36" s="119"/>
      <c r="O36" s="119"/>
      <c r="P36" s="119"/>
      <c r="Q36" s="119"/>
      <c r="R36" s="119"/>
    </row>
    <row r="37" spans="1:18">
      <c r="A37" s="149" t="s">
        <v>93</v>
      </c>
      <c r="B37" s="149"/>
      <c r="C37" s="149"/>
      <c r="D37" s="8" t="s">
        <v>48</v>
      </c>
      <c r="K37" s="120" t="s">
        <v>48</v>
      </c>
      <c r="L37" s="119"/>
      <c r="M37" s="119"/>
      <c r="N37" s="119"/>
      <c r="O37" s="119"/>
      <c r="P37" s="119"/>
      <c r="Q37" s="119"/>
      <c r="R37" s="119"/>
    </row>
    <row r="38" spans="1:18">
      <c r="A38" s="149" t="s">
        <v>93</v>
      </c>
      <c r="B38" s="149"/>
      <c r="C38" s="149"/>
      <c r="D38" s="8" t="s">
        <v>49</v>
      </c>
      <c r="K38" s="120" t="s">
        <v>49</v>
      </c>
      <c r="L38" s="119"/>
      <c r="M38" s="119"/>
      <c r="N38" s="119"/>
      <c r="O38" s="119"/>
      <c r="P38" s="119"/>
      <c r="Q38" s="119"/>
      <c r="R38" s="119"/>
    </row>
    <row r="39" spans="1:18">
      <c r="A39" s="149" t="s">
        <v>93</v>
      </c>
      <c r="B39" s="149"/>
      <c r="C39" s="149"/>
      <c r="D39" s="8" t="s">
        <v>4</v>
      </c>
      <c r="K39" s="120" t="s">
        <v>4</v>
      </c>
      <c r="L39" s="119"/>
      <c r="M39" s="119"/>
      <c r="N39" s="119"/>
      <c r="O39" s="119"/>
      <c r="P39" s="119"/>
      <c r="Q39" s="119"/>
      <c r="R39" s="119"/>
    </row>
    <row r="40" spans="1:18">
      <c r="A40" s="149" t="s">
        <v>93</v>
      </c>
      <c r="B40" s="149"/>
      <c r="C40" s="149"/>
      <c r="D40" s="8" t="s">
        <v>5</v>
      </c>
      <c r="K40" s="120" t="s">
        <v>5</v>
      </c>
      <c r="L40" s="119"/>
      <c r="M40" s="119"/>
      <c r="N40" s="119"/>
      <c r="O40" s="119"/>
      <c r="P40" s="119"/>
      <c r="Q40" s="119"/>
      <c r="R40" s="119"/>
    </row>
    <row r="41" spans="1:18">
      <c r="A41" s="149" t="s">
        <v>93</v>
      </c>
      <c r="B41" s="149"/>
      <c r="C41" s="149"/>
      <c r="D41" s="8" t="s">
        <v>6</v>
      </c>
      <c r="K41" s="120" t="s">
        <v>6</v>
      </c>
      <c r="L41" s="119"/>
      <c r="M41" s="119"/>
      <c r="N41" s="119"/>
      <c r="O41" s="119"/>
      <c r="P41" s="119"/>
      <c r="Q41" s="119"/>
      <c r="R41" s="119"/>
    </row>
    <row r="42" spans="1:18">
      <c r="A42" s="149" t="s">
        <v>93</v>
      </c>
      <c r="B42" s="149"/>
      <c r="C42" s="149"/>
      <c r="D42" s="8" t="s">
        <v>76</v>
      </c>
      <c r="K42" s="120" t="s">
        <v>76</v>
      </c>
      <c r="L42" s="119"/>
      <c r="M42" s="119"/>
      <c r="N42" s="119"/>
      <c r="O42" s="119"/>
      <c r="P42" s="119"/>
      <c r="Q42" s="119"/>
      <c r="R42" s="119"/>
    </row>
    <row r="43" spans="1:18">
      <c r="A43" s="149" t="s">
        <v>93</v>
      </c>
      <c r="B43" s="149"/>
      <c r="C43" s="149"/>
      <c r="D43" s="8" t="s">
        <v>62</v>
      </c>
      <c r="K43" s="120" t="s">
        <v>62</v>
      </c>
      <c r="L43" s="119"/>
      <c r="M43" s="119"/>
      <c r="N43" s="119"/>
      <c r="O43" s="119"/>
      <c r="P43" s="119"/>
      <c r="Q43" s="119"/>
      <c r="R43" s="119"/>
    </row>
    <row r="44" spans="1:18">
      <c r="A44" s="149" t="s">
        <v>93</v>
      </c>
      <c r="B44" s="149"/>
      <c r="C44" s="149"/>
      <c r="D44" s="8" t="s">
        <v>57</v>
      </c>
      <c r="K44" s="120" t="s">
        <v>57</v>
      </c>
      <c r="L44" s="119"/>
      <c r="M44" s="119"/>
      <c r="N44" s="119"/>
      <c r="O44" s="119"/>
      <c r="P44" s="119"/>
      <c r="Q44" s="119"/>
      <c r="R44" s="119"/>
    </row>
    <row r="45" spans="1:18">
      <c r="A45" s="149" t="s">
        <v>93</v>
      </c>
      <c r="B45" s="149"/>
      <c r="C45" s="149"/>
      <c r="D45" s="8" t="s">
        <v>4</v>
      </c>
      <c r="K45" s="120" t="s">
        <v>4</v>
      </c>
      <c r="L45" s="119"/>
      <c r="M45" s="119"/>
      <c r="N45" s="119"/>
      <c r="O45" s="119"/>
      <c r="P45" s="119"/>
      <c r="Q45" s="119"/>
      <c r="R45" s="119"/>
    </row>
    <row r="46" spans="1:18">
      <c r="A46" s="149" t="s">
        <v>93</v>
      </c>
      <c r="B46" s="149"/>
      <c r="C46" s="149"/>
      <c r="D46" s="7" t="s">
        <v>68</v>
      </c>
      <c r="K46" s="120" t="s">
        <v>68</v>
      </c>
      <c r="L46" s="119"/>
      <c r="M46" s="119"/>
      <c r="N46" s="119"/>
      <c r="O46" s="119"/>
      <c r="P46" s="119"/>
      <c r="Q46" s="119"/>
      <c r="R46" s="119"/>
    </row>
    <row r="47" spans="1:18">
      <c r="A47" s="149" t="s">
        <v>93</v>
      </c>
      <c r="B47" s="149"/>
      <c r="C47" s="149"/>
      <c r="D47" s="8" t="s">
        <v>50</v>
      </c>
      <c r="K47" s="120" t="s">
        <v>50</v>
      </c>
      <c r="L47" s="119"/>
      <c r="M47" s="119"/>
      <c r="N47" s="119"/>
      <c r="O47" s="119"/>
      <c r="P47" s="119"/>
      <c r="Q47" s="119"/>
      <c r="R47" s="119"/>
    </row>
    <row r="48" spans="1:18">
      <c r="A48" s="149" t="s">
        <v>93</v>
      </c>
      <c r="B48" s="149"/>
      <c r="C48" s="149"/>
      <c r="D48" s="8" t="s">
        <v>0</v>
      </c>
      <c r="K48" s="120" t="s">
        <v>0</v>
      </c>
      <c r="L48" s="119"/>
      <c r="M48" s="119"/>
      <c r="N48" s="119"/>
      <c r="O48" s="119"/>
      <c r="P48" s="119"/>
      <c r="Q48" s="119"/>
      <c r="R48" s="119"/>
    </row>
    <row r="49" spans="1:18">
      <c r="A49" s="149" t="s">
        <v>93</v>
      </c>
      <c r="B49" s="149"/>
      <c r="C49" s="149"/>
      <c r="D49" s="8" t="s">
        <v>77</v>
      </c>
      <c r="K49" s="120" t="s">
        <v>77</v>
      </c>
      <c r="L49" s="119"/>
      <c r="M49" s="119"/>
      <c r="N49" s="119"/>
      <c r="O49" s="119"/>
      <c r="P49" s="119"/>
      <c r="Q49" s="119"/>
      <c r="R49" s="119"/>
    </row>
    <row r="50" spans="1:18">
      <c r="A50" s="149" t="s">
        <v>93</v>
      </c>
      <c r="B50" s="149"/>
      <c r="C50" s="149"/>
      <c r="D50" s="8" t="s">
        <v>78</v>
      </c>
      <c r="K50" s="120" t="s">
        <v>78</v>
      </c>
      <c r="L50" s="119"/>
      <c r="M50" s="119"/>
      <c r="N50" s="119"/>
      <c r="O50" s="119"/>
      <c r="P50" s="119"/>
      <c r="Q50" s="119"/>
      <c r="R50" s="119"/>
    </row>
    <row r="51" spans="1:18">
      <c r="A51" s="149" t="s">
        <v>93</v>
      </c>
      <c r="B51" s="149"/>
      <c r="C51" s="149"/>
      <c r="D51" s="8" t="s">
        <v>51</v>
      </c>
      <c r="K51" s="120" t="s">
        <v>51</v>
      </c>
      <c r="L51" s="119"/>
      <c r="M51" s="119"/>
      <c r="N51" s="119"/>
      <c r="O51" s="119"/>
      <c r="P51" s="119"/>
      <c r="Q51" s="119"/>
      <c r="R51" s="119"/>
    </row>
    <row r="52" spans="1:18">
      <c r="A52" s="149" t="s">
        <v>93</v>
      </c>
      <c r="B52" s="149"/>
      <c r="C52" s="149"/>
      <c r="D52" s="8" t="s">
        <v>0</v>
      </c>
      <c r="K52" s="120" t="s">
        <v>0</v>
      </c>
      <c r="L52" s="119"/>
      <c r="M52" s="119"/>
      <c r="N52" s="119"/>
      <c r="O52" s="119"/>
      <c r="P52" s="119"/>
      <c r="Q52" s="119"/>
      <c r="R52" s="119"/>
    </row>
    <row r="53" spans="1:18">
      <c r="A53" s="149" t="s">
        <v>93</v>
      </c>
      <c r="B53" s="149"/>
      <c r="C53" s="149"/>
      <c r="D53" s="8" t="s">
        <v>79</v>
      </c>
      <c r="K53" s="120" t="s">
        <v>79</v>
      </c>
      <c r="L53" s="119"/>
      <c r="M53" s="119"/>
      <c r="N53" s="119"/>
      <c r="O53" s="119"/>
      <c r="P53" s="119"/>
      <c r="Q53" s="119"/>
      <c r="R53" s="119"/>
    </row>
    <row r="54" spans="1:18">
      <c r="A54" s="149" t="s">
        <v>93</v>
      </c>
      <c r="B54" s="149"/>
      <c r="C54" s="149"/>
      <c r="D54" s="8" t="s">
        <v>80</v>
      </c>
      <c r="K54" s="120" t="s">
        <v>80</v>
      </c>
      <c r="L54" s="119"/>
      <c r="M54" s="119"/>
      <c r="N54" s="119"/>
      <c r="O54" s="119"/>
      <c r="P54" s="119"/>
      <c r="Q54" s="119"/>
      <c r="R54" s="119"/>
    </row>
    <row r="55" spans="1:18">
      <c r="A55" s="149" t="s">
        <v>93</v>
      </c>
      <c r="B55" s="149"/>
      <c r="C55" s="149"/>
      <c r="D55" s="8" t="s">
        <v>81</v>
      </c>
      <c r="K55" s="120" t="s">
        <v>81</v>
      </c>
      <c r="L55" s="119"/>
      <c r="M55" s="119"/>
      <c r="N55" s="119"/>
      <c r="O55" s="119"/>
      <c r="P55" s="119"/>
      <c r="Q55" s="119"/>
      <c r="R55" s="119"/>
    </row>
    <row r="56" spans="1:18">
      <c r="A56" s="149" t="s">
        <v>93</v>
      </c>
      <c r="B56" s="149"/>
      <c r="C56" s="149"/>
      <c r="D56" s="8" t="s">
        <v>52</v>
      </c>
      <c r="K56" s="120" t="s">
        <v>52</v>
      </c>
      <c r="L56" s="119"/>
      <c r="M56" s="119"/>
      <c r="N56" s="119"/>
      <c r="O56" s="119"/>
      <c r="P56" s="119"/>
      <c r="Q56" s="119"/>
      <c r="R56" s="119"/>
    </row>
    <row r="57" spans="1:18">
      <c r="A57" s="149" t="s">
        <v>93</v>
      </c>
      <c r="B57" s="149"/>
      <c r="C57" s="149"/>
      <c r="D57" s="8" t="s">
        <v>0</v>
      </c>
      <c r="K57" s="120" t="s">
        <v>0</v>
      </c>
      <c r="L57" s="119"/>
      <c r="M57" s="119"/>
      <c r="N57" s="119"/>
      <c r="O57" s="119"/>
      <c r="P57" s="119"/>
      <c r="Q57" s="119"/>
      <c r="R57" s="119"/>
    </row>
    <row r="58" spans="1:18">
      <c r="A58" s="149" t="s">
        <v>93</v>
      </c>
      <c r="B58" s="149"/>
      <c r="C58" s="149"/>
      <c r="D58" s="8" t="s">
        <v>82</v>
      </c>
      <c r="K58" s="120" t="s">
        <v>82</v>
      </c>
      <c r="L58" s="119"/>
      <c r="M58" s="119"/>
      <c r="N58" s="119"/>
      <c r="O58" s="119"/>
      <c r="P58" s="119"/>
      <c r="Q58" s="119"/>
      <c r="R58" s="119"/>
    </row>
    <row r="59" spans="1:18">
      <c r="A59" s="149" t="s">
        <v>93</v>
      </c>
      <c r="B59" s="149"/>
      <c r="C59" s="149"/>
      <c r="D59" s="8" t="s">
        <v>83</v>
      </c>
      <c r="K59" s="120" t="s">
        <v>83</v>
      </c>
      <c r="L59" s="119"/>
      <c r="M59" s="119"/>
      <c r="N59" s="119"/>
      <c r="O59" s="119"/>
      <c r="P59" s="119"/>
      <c r="Q59" s="119"/>
      <c r="R59" s="119"/>
    </row>
    <row r="60" spans="1:18">
      <c r="A60" s="149" t="s">
        <v>93</v>
      </c>
      <c r="B60" s="149"/>
      <c r="C60" s="149"/>
      <c r="D60" s="8" t="s">
        <v>84</v>
      </c>
      <c r="K60" s="120" t="s">
        <v>84</v>
      </c>
      <c r="L60" s="119"/>
      <c r="M60" s="119"/>
      <c r="N60" s="119"/>
      <c r="O60" s="119"/>
      <c r="P60" s="119"/>
      <c r="Q60" s="119"/>
      <c r="R60" s="119"/>
    </row>
    <row r="61" spans="1:18">
      <c r="A61" s="149" t="s">
        <v>93</v>
      </c>
      <c r="B61" s="149"/>
      <c r="C61" s="149"/>
      <c r="D61" s="8" t="s">
        <v>53</v>
      </c>
      <c r="K61" s="120" t="s">
        <v>53</v>
      </c>
      <c r="L61" s="119"/>
      <c r="M61" s="119"/>
      <c r="N61" s="119"/>
      <c r="O61" s="119"/>
      <c r="P61" s="119"/>
      <c r="Q61" s="119"/>
      <c r="R61" s="119"/>
    </row>
    <row r="62" spans="1:18">
      <c r="A62" s="149" t="s">
        <v>93</v>
      </c>
      <c r="B62" s="149"/>
      <c r="C62" s="149"/>
      <c r="D62" s="8" t="s">
        <v>0</v>
      </c>
      <c r="K62" s="120" t="s">
        <v>0</v>
      </c>
      <c r="L62" s="119"/>
      <c r="M62" s="119"/>
      <c r="N62" s="119"/>
      <c r="O62" s="119"/>
      <c r="P62" s="119"/>
      <c r="Q62" s="119"/>
      <c r="R62" s="119"/>
    </row>
    <row r="63" spans="1:18">
      <c r="A63" s="149" t="s">
        <v>93</v>
      </c>
      <c r="B63" s="149"/>
      <c r="C63" s="149"/>
      <c r="D63" s="8" t="s">
        <v>86</v>
      </c>
      <c r="K63" s="120" t="s">
        <v>86</v>
      </c>
      <c r="L63" s="119"/>
      <c r="M63" s="119"/>
      <c r="N63" s="119"/>
      <c r="O63" s="119"/>
      <c r="P63" s="119"/>
      <c r="Q63" s="119"/>
      <c r="R63" s="119"/>
    </row>
    <row r="64" spans="1:18">
      <c r="A64" s="149" t="s">
        <v>93</v>
      </c>
      <c r="B64" s="149"/>
      <c r="C64" s="149"/>
      <c r="D64" s="8" t="s">
        <v>85</v>
      </c>
      <c r="K64" s="120" t="s">
        <v>85</v>
      </c>
      <c r="L64" s="119"/>
      <c r="M64" s="119"/>
      <c r="N64" s="119"/>
      <c r="O64" s="119"/>
      <c r="P64" s="119"/>
      <c r="Q64" s="119"/>
      <c r="R64" s="119"/>
    </row>
    <row r="65" spans="1:18">
      <c r="A65" s="149" t="s">
        <v>93</v>
      </c>
      <c r="B65" s="149"/>
      <c r="C65" s="149"/>
      <c r="D65" s="8" t="s">
        <v>87</v>
      </c>
      <c r="K65" s="120" t="s">
        <v>87</v>
      </c>
      <c r="L65" s="119"/>
      <c r="M65" s="119"/>
      <c r="N65" s="119"/>
      <c r="O65" s="119"/>
      <c r="P65" s="119"/>
      <c r="Q65" s="119"/>
      <c r="R65" s="119"/>
    </row>
    <row r="66" spans="1:18">
      <c r="A66" s="149" t="s">
        <v>88</v>
      </c>
      <c r="B66" s="149"/>
      <c r="C66" s="149"/>
      <c r="D66" s="8" t="s">
        <v>108</v>
      </c>
      <c r="K66" s="120" t="s">
        <v>108</v>
      </c>
      <c r="L66" s="119"/>
      <c r="M66" s="119"/>
      <c r="N66" s="119"/>
      <c r="O66" s="119"/>
      <c r="P66" s="119"/>
      <c r="Q66" s="119"/>
      <c r="R66" s="119"/>
    </row>
    <row r="67" spans="1:18">
      <c r="A67" s="149" t="s">
        <v>88</v>
      </c>
      <c r="B67" s="149"/>
      <c r="C67" s="149"/>
      <c r="D67" s="8" t="s">
        <v>92</v>
      </c>
      <c r="K67" s="120" t="s">
        <v>92</v>
      </c>
      <c r="L67" s="119"/>
      <c r="M67" s="119"/>
      <c r="N67" s="119"/>
      <c r="O67" s="119"/>
      <c r="P67" s="119"/>
      <c r="Q67" s="119"/>
      <c r="R67" s="119"/>
    </row>
    <row r="68" spans="1:18">
      <c r="A68" s="149" t="s">
        <v>88</v>
      </c>
      <c r="B68" s="149"/>
      <c r="C68" s="149"/>
      <c r="D68" s="8" t="s">
        <v>54</v>
      </c>
      <c r="K68" s="120" t="s">
        <v>54</v>
      </c>
      <c r="L68" s="119"/>
      <c r="M68" s="119"/>
      <c r="N68" s="119"/>
      <c r="O68" s="119"/>
      <c r="P68" s="119"/>
      <c r="Q68" s="119"/>
      <c r="R68" s="119"/>
    </row>
    <row r="69" spans="1:18">
      <c r="A69" s="149" t="s">
        <v>88</v>
      </c>
      <c r="B69" s="149"/>
      <c r="C69" s="149"/>
      <c r="D69" s="8" t="s">
        <v>48</v>
      </c>
      <c r="K69" s="120" t="s">
        <v>48</v>
      </c>
      <c r="L69" s="119"/>
      <c r="M69" s="119"/>
      <c r="N69" s="119"/>
      <c r="O69" s="119"/>
      <c r="P69" s="119"/>
      <c r="Q69" s="119"/>
      <c r="R69" s="119"/>
    </row>
    <row r="70" spans="1:18">
      <c r="A70" s="149" t="s">
        <v>88</v>
      </c>
      <c r="B70" s="149"/>
      <c r="C70" s="149"/>
      <c r="D70" s="8" t="s">
        <v>55</v>
      </c>
      <c r="K70" s="120" t="s">
        <v>55</v>
      </c>
      <c r="L70" s="119"/>
      <c r="M70" s="119"/>
      <c r="N70" s="119"/>
      <c r="O70" s="119"/>
      <c r="P70" s="119"/>
      <c r="Q70" s="119"/>
      <c r="R70" s="119"/>
    </row>
    <row r="71" spans="1:18">
      <c r="A71" s="149" t="s">
        <v>88</v>
      </c>
      <c r="B71" s="149"/>
      <c r="C71" s="149"/>
      <c r="D71" s="8" t="s">
        <v>89</v>
      </c>
      <c r="K71" s="120" t="s">
        <v>89</v>
      </c>
      <c r="L71" s="119"/>
      <c r="M71" s="119"/>
      <c r="N71" s="119"/>
      <c r="O71" s="119"/>
      <c r="P71" s="119"/>
      <c r="Q71" s="119"/>
      <c r="R71" s="119"/>
    </row>
    <row r="72" spans="1:18">
      <c r="A72" s="149" t="s">
        <v>88</v>
      </c>
      <c r="B72" s="149"/>
      <c r="C72" s="149"/>
      <c r="D72" s="8" t="s">
        <v>90</v>
      </c>
      <c r="K72" s="120" t="s">
        <v>90</v>
      </c>
      <c r="L72" s="119"/>
      <c r="M72" s="119"/>
      <c r="N72" s="119"/>
      <c r="O72" s="119"/>
      <c r="P72" s="119"/>
      <c r="Q72" s="119"/>
      <c r="R72" s="119"/>
    </row>
    <row r="73" spans="1:18">
      <c r="A73" s="149" t="s">
        <v>88</v>
      </c>
      <c r="B73" s="149"/>
      <c r="C73" s="149"/>
      <c r="D73" s="8" t="s">
        <v>56</v>
      </c>
      <c r="K73" s="120" t="s">
        <v>56</v>
      </c>
      <c r="L73" s="119"/>
      <c r="M73" s="119"/>
      <c r="N73" s="119"/>
      <c r="O73" s="119"/>
      <c r="P73" s="119"/>
      <c r="Q73" s="119"/>
      <c r="R73" s="119"/>
    </row>
    <row r="74" spans="1:18">
      <c r="A74" s="149" t="s">
        <v>88</v>
      </c>
      <c r="B74" s="149"/>
      <c r="C74" s="149"/>
      <c r="D74" s="8" t="s">
        <v>48</v>
      </c>
      <c r="K74" s="120" t="s">
        <v>48</v>
      </c>
      <c r="L74" s="119"/>
      <c r="M74" s="119"/>
      <c r="N74" s="119"/>
      <c r="O74" s="119"/>
      <c r="P74" s="119"/>
      <c r="Q74" s="119"/>
      <c r="R74" s="119"/>
    </row>
    <row r="75" spans="1:18">
      <c r="A75" s="149" t="s">
        <v>88</v>
      </c>
      <c r="B75" s="149"/>
      <c r="C75" s="149"/>
      <c r="D75" s="8" t="s">
        <v>94</v>
      </c>
      <c r="K75" s="120" t="s">
        <v>94</v>
      </c>
      <c r="L75" s="119"/>
      <c r="M75" s="119"/>
      <c r="N75" s="119"/>
      <c r="O75" s="119"/>
      <c r="P75" s="119"/>
      <c r="Q75" s="119"/>
      <c r="R75" s="119"/>
    </row>
    <row r="76" spans="1:18">
      <c r="A76" s="149" t="s">
        <v>88</v>
      </c>
      <c r="B76" s="149"/>
      <c r="C76" s="149"/>
      <c r="D76" s="8" t="s">
        <v>4</v>
      </c>
      <c r="K76" s="120" t="s">
        <v>4</v>
      </c>
      <c r="L76" s="119"/>
      <c r="M76" s="119"/>
      <c r="N76" s="119"/>
      <c r="O76" s="119"/>
      <c r="P76" s="119"/>
      <c r="Q76" s="119"/>
      <c r="R76" s="119"/>
    </row>
    <row r="77" spans="1:18">
      <c r="A77" s="149" t="s">
        <v>88</v>
      </c>
      <c r="B77" s="149"/>
      <c r="C77" s="149"/>
      <c r="D77" s="8" t="s">
        <v>5</v>
      </c>
      <c r="K77" s="120" t="s">
        <v>5</v>
      </c>
      <c r="L77" s="119"/>
      <c r="M77" s="119"/>
      <c r="N77" s="119"/>
      <c r="O77" s="119"/>
      <c r="P77" s="119"/>
      <c r="Q77" s="119"/>
      <c r="R77" s="119"/>
    </row>
    <row r="78" spans="1:18">
      <c r="A78" s="149" t="s">
        <v>88</v>
      </c>
      <c r="B78" s="149"/>
      <c r="C78" s="149"/>
      <c r="D78" s="8" t="s">
        <v>6</v>
      </c>
      <c r="K78" s="120" t="s">
        <v>6</v>
      </c>
      <c r="L78" s="119"/>
      <c r="M78" s="119"/>
      <c r="N78" s="119"/>
      <c r="O78" s="119"/>
      <c r="P78" s="119"/>
      <c r="Q78" s="119"/>
      <c r="R78" s="119"/>
    </row>
    <row r="79" spans="1:18">
      <c r="A79" s="149" t="s">
        <v>88</v>
      </c>
      <c r="B79" s="149"/>
      <c r="C79" s="149"/>
      <c r="D79" s="8" t="s">
        <v>55</v>
      </c>
      <c r="K79" s="120" t="s">
        <v>55</v>
      </c>
      <c r="L79" s="119"/>
      <c r="M79" s="119"/>
      <c r="N79" s="119"/>
      <c r="O79" s="119"/>
      <c r="P79" s="119"/>
      <c r="Q79" s="119"/>
      <c r="R79" s="119"/>
    </row>
    <row r="80" spans="1:18">
      <c r="A80" s="149" t="s">
        <v>88</v>
      </c>
      <c r="B80" s="149"/>
      <c r="C80" s="149"/>
      <c r="D80" s="8" t="s">
        <v>67</v>
      </c>
      <c r="K80" s="120" t="s">
        <v>67</v>
      </c>
      <c r="L80" s="119"/>
      <c r="M80" s="119"/>
      <c r="N80" s="119"/>
      <c r="O80" s="119"/>
      <c r="P80" s="119"/>
      <c r="Q80" s="119"/>
      <c r="R80" s="119"/>
    </row>
    <row r="81" spans="1:18">
      <c r="A81" s="149" t="s">
        <v>88</v>
      </c>
      <c r="B81" s="149"/>
      <c r="C81" s="149"/>
      <c r="D81" s="8" t="s">
        <v>69</v>
      </c>
      <c r="K81" s="120" t="s">
        <v>69</v>
      </c>
      <c r="L81" s="119"/>
      <c r="M81" s="119"/>
      <c r="N81" s="119"/>
      <c r="O81" s="119"/>
      <c r="P81" s="119"/>
      <c r="Q81" s="119"/>
      <c r="R81" s="119"/>
    </row>
    <row r="82" spans="1:18">
      <c r="A82" s="149" t="s">
        <v>88</v>
      </c>
      <c r="B82" s="149"/>
      <c r="C82" s="149"/>
      <c r="D82" s="8" t="s">
        <v>70</v>
      </c>
      <c r="K82" s="120" t="s">
        <v>70</v>
      </c>
      <c r="L82" s="119"/>
      <c r="M82" s="119"/>
      <c r="N82" s="119"/>
      <c r="O82" s="119"/>
      <c r="P82" s="119"/>
      <c r="Q82" s="119"/>
      <c r="R82" s="119"/>
    </row>
    <row r="83" spans="1:18">
      <c r="A83" s="149" t="s">
        <v>88</v>
      </c>
      <c r="B83" s="149"/>
      <c r="C83" s="149"/>
      <c r="D83" s="8" t="s">
        <v>71</v>
      </c>
      <c r="K83" s="120" t="s">
        <v>71</v>
      </c>
      <c r="L83" s="119"/>
      <c r="M83" s="119"/>
      <c r="N83" s="119"/>
      <c r="O83" s="119"/>
      <c r="P83" s="119"/>
      <c r="Q83" s="119"/>
      <c r="R83" s="119"/>
    </row>
    <row r="84" spans="1:18">
      <c r="A84" s="149" t="s">
        <v>88</v>
      </c>
      <c r="B84" s="149"/>
      <c r="C84" s="149"/>
      <c r="D84" s="8" t="s">
        <v>72</v>
      </c>
      <c r="K84" s="120" t="s">
        <v>72</v>
      </c>
      <c r="L84" s="119"/>
      <c r="M84" s="119"/>
      <c r="N84" s="119"/>
      <c r="O84" s="119"/>
      <c r="P84" s="119"/>
      <c r="Q84" s="119"/>
      <c r="R84" s="119"/>
    </row>
  </sheetData>
  <sheetProtection algorithmName="SHA-512" hashValue="arLWd47q76uiE3FagcnVg2ehACSNW1nqCILYYLb5M65dh1NPWmHwuXFs4HD6EzRNSr0HFJyvJXVNehzE7du8ww==" saltValue="AaNzJhSFbBjpcWFg0+YHZw==" spinCount="100000" sheet="1" objects="1" scenarios="1" selectLockedCells="1"/>
  <mergeCells count="75">
    <mergeCell ref="A30:C30"/>
    <mergeCell ref="A76:C76"/>
    <mergeCell ref="A77:C77"/>
    <mergeCell ref="A78:C78"/>
    <mergeCell ref="A79:C79"/>
    <mergeCell ref="A69:C69"/>
    <mergeCell ref="A70:C70"/>
    <mergeCell ref="A73:C73"/>
    <mergeCell ref="A74:C74"/>
    <mergeCell ref="A75:C75"/>
    <mergeCell ref="A45:C45"/>
    <mergeCell ref="A46:C46"/>
    <mergeCell ref="A66:C66"/>
    <mergeCell ref="A67:C67"/>
    <mergeCell ref="A68:C68"/>
    <mergeCell ref="A31:C31"/>
    <mergeCell ref="A25:C25"/>
    <mergeCell ref="A26:C26"/>
    <mergeCell ref="A27:C27"/>
    <mergeCell ref="A28:C28"/>
    <mergeCell ref="A29:C29"/>
    <mergeCell ref="A19:C19"/>
    <mergeCell ref="A20:C20"/>
    <mergeCell ref="A21:C21"/>
    <mergeCell ref="A22:C22"/>
    <mergeCell ref="A23:C23"/>
    <mergeCell ref="D12:J12"/>
    <mergeCell ref="K12:R12"/>
    <mergeCell ref="A13:C13"/>
    <mergeCell ref="A17:C17"/>
    <mergeCell ref="A18:C18"/>
    <mergeCell ref="A14:C14"/>
    <mergeCell ref="A15:C15"/>
    <mergeCell ref="A16:C16"/>
    <mergeCell ref="A12:C12"/>
    <mergeCell ref="A32:C32"/>
    <mergeCell ref="A33:C33"/>
    <mergeCell ref="A34:C34"/>
    <mergeCell ref="A35:C35"/>
    <mergeCell ref="A36:C36"/>
    <mergeCell ref="A37:C37"/>
    <mergeCell ref="A38:C38"/>
    <mergeCell ref="A39:C39"/>
    <mergeCell ref="A40:C40"/>
    <mergeCell ref="A41:C41"/>
    <mergeCell ref="A42:C42"/>
    <mergeCell ref="A43:C43"/>
    <mergeCell ref="A44:C44"/>
    <mergeCell ref="A47:C47"/>
    <mergeCell ref="A48:C48"/>
    <mergeCell ref="A82:C82"/>
    <mergeCell ref="A71:C71"/>
    <mergeCell ref="A72:C72"/>
    <mergeCell ref="A56:C56"/>
    <mergeCell ref="A61:C61"/>
    <mergeCell ref="A62:C62"/>
    <mergeCell ref="A63:C63"/>
    <mergeCell ref="A64:C64"/>
    <mergeCell ref="A65:C65"/>
    <mergeCell ref="A24:C24"/>
    <mergeCell ref="A83:C83"/>
    <mergeCell ref="A84:C84"/>
    <mergeCell ref="A52:C52"/>
    <mergeCell ref="A53:C53"/>
    <mergeCell ref="A54:C54"/>
    <mergeCell ref="A55:C55"/>
    <mergeCell ref="A57:C57"/>
    <mergeCell ref="A58:C58"/>
    <mergeCell ref="A59:C59"/>
    <mergeCell ref="A60:C60"/>
    <mergeCell ref="A80:C80"/>
    <mergeCell ref="A49:C49"/>
    <mergeCell ref="A50:C50"/>
    <mergeCell ref="A51:C51"/>
    <mergeCell ref="A81:C81"/>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O53"/>
  <sheetViews>
    <sheetView workbookViewId="0">
      <pane ySplit="10" topLeftCell="A11" activePane="bottomLeft" state="frozen"/>
      <selection activeCell="B1" sqref="B1"/>
      <selection pane="bottomLeft" activeCell="C14" sqref="C14"/>
    </sheetView>
  </sheetViews>
  <sheetFormatPr defaultColWidth="10.85546875" defaultRowHeight="15"/>
  <cols>
    <col min="1" max="1" width="18.5703125" style="8" hidden="1" customWidth="1"/>
    <col min="2" max="2" width="18.28515625" style="78" customWidth="1"/>
    <col min="3" max="3" width="56.140625" style="8" customWidth="1"/>
    <col min="4" max="4" width="19.28515625" style="12" customWidth="1"/>
    <col min="5" max="13" width="19.28515625" style="8" customWidth="1"/>
    <col min="14" max="16384" width="10.85546875" style="8"/>
  </cols>
  <sheetData>
    <row r="1" spans="1:13" ht="21">
      <c r="A1" s="8" t="s">
        <v>106</v>
      </c>
      <c r="B1" s="72" t="str">
        <f t="shared" ref="B1:B9" si="0">INDEX(translate_tbl,MATCH(A1,translate_eng,0),11)</f>
        <v>Key Document Data Worksheet</v>
      </c>
      <c r="C1" s="4"/>
      <c r="D1" s="98"/>
      <c r="E1" s="70"/>
      <c r="F1" s="71"/>
      <c r="G1" s="69"/>
      <c r="H1" s="69"/>
      <c r="I1" s="69"/>
      <c r="J1" s="69"/>
      <c r="K1" s="6"/>
      <c r="L1" s="7"/>
      <c r="M1" s="7"/>
    </row>
    <row r="2" spans="1:13" ht="15.75" customHeight="1">
      <c r="A2" s="8" t="s">
        <v>65</v>
      </c>
      <c r="B2" s="73" t="str">
        <f t="shared" si="0"/>
        <v>Use this worksheet to review the staff, standard operating procedures, report forms and activities in health facility reporting, case investigation, and reactive case detection.</v>
      </c>
      <c r="C2" s="10"/>
      <c r="D2" s="6"/>
      <c r="E2" s="69"/>
      <c r="F2" s="69"/>
      <c r="G2" s="69"/>
      <c r="H2" s="11"/>
      <c r="I2" s="11"/>
      <c r="J2" s="9"/>
      <c r="K2" s="9"/>
      <c r="L2" s="9"/>
      <c r="M2" s="9"/>
    </row>
    <row r="3" spans="1:13" ht="15.75" customHeight="1">
      <c r="A3" s="8" t="s">
        <v>64</v>
      </c>
      <c r="B3" s="73" t="str">
        <f t="shared" si="0"/>
        <v>This worksheet contains two sections:</v>
      </c>
      <c r="C3" s="10"/>
      <c r="D3" s="6"/>
      <c r="E3" s="69"/>
      <c r="F3" s="69"/>
      <c r="G3" s="69"/>
      <c r="H3" s="11"/>
      <c r="I3" s="11"/>
      <c r="J3" s="9"/>
      <c r="K3" s="9"/>
      <c r="L3" s="9"/>
      <c r="M3" s="9"/>
    </row>
    <row r="4" spans="1:13" ht="15.75" customHeight="1">
      <c r="A4" s="8" t="s">
        <v>48</v>
      </c>
      <c r="B4" s="80" t="str">
        <f t="shared" si="0"/>
        <v>1. Location Overview</v>
      </c>
      <c r="C4" s="10"/>
      <c r="D4" s="6"/>
      <c r="E4" s="69"/>
      <c r="F4" s="69"/>
      <c r="G4" s="69"/>
      <c r="H4" s="11"/>
      <c r="I4" s="11"/>
      <c r="J4" s="9"/>
      <c r="K4" s="9"/>
      <c r="L4" s="9"/>
      <c r="M4" s="9"/>
    </row>
    <row r="5" spans="1:13" ht="15.75" customHeight="1">
      <c r="A5" s="8" t="s">
        <v>76</v>
      </c>
      <c r="B5" s="96" t="str">
        <f t="shared" si="0"/>
        <v>2. Key Document Evaluation</v>
      </c>
      <c r="C5" s="94"/>
      <c r="D5" s="6"/>
      <c r="E5" s="69"/>
      <c r="F5" s="69"/>
      <c r="G5" s="69"/>
      <c r="H5" s="11"/>
      <c r="I5" s="11"/>
      <c r="J5" s="9"/>
      <c r="K5" s="9"/>
      <c r="L5" s="9"/>
      <c r="M5" s="9"/>
    </row>
    <row r="6" spans="1:13" ht="15.75" customHeight="1">
      <c r="A6" s="8" t="s">
        <v>58</v>
      </c>
      <c r="B6" s="73" t="str">
        <f t="shared" si="0"/>
        <v xml:space="preserve">     1. Malaria personnel organizational structure</v>
      </c>
      <c r="C6" s="10"/>
      <c r="D6" s="6"/>
      <c r="H6" s="20"/>
      <c r="I6" s="20"/>
      <c r="J6" s="9"/>
      <c r="K6" s="9"/>
      <c r="L6" s="9"/>
      <c r="M6" s="9"/>
    </row>
    <row r="7" spans="1:13" ht="15.75" customHeight="1">
      <c r="A7" s="8" t="s">
        <v>59</v>
      </c>
      <c r="B7" s="73" t="str">
        <f t="shared" si="0"/>
        <v xml:space="preserve">     2. Malaria case reporting and notification</v>
      </c>
      <c r="C7" s="10"/>
      <c r="D7" s="6"/>
      <c r="H7" s="20"/>
      <c r="I7" s="20"/>
      <c r="J7" s="9"/>
      <c r="K7" s="9"/>
      <c r="L7" s="9"/>
      <c r="M7" s="9"/>
    </row>
    <row r="8" spans="1:13" ht="15.75" customHeight="1">
      <c r="A8" s="8" t="s">
        <v>60</v>
      </c>
      <c r="B8" s="73" t="str">
        <f t="shared" si="0"/>
        <v xml:space="preserve">     3. Standard operating procedures</v>
      </c>
      <c r="C8" s="10"/>
      <c r="D8" s="6"/>
      <c r="H8" s="20"/>
      <c r="I8" s="20"/>
      <c r="J8" s="9"/>
      <c r="K8" s="9"/>
      <c r="L8" s="9"/>
      <c r="M8" s="9"/>
    </row>
    <row r="9" spans="1:13" ht="15.75" customHeight="1">
      <c r="A9" s="8" t="s">
        <v>61</v>
      </c>
      <c r="B9" s="73" t="str">
        <f t="shared" si="0"/>
        <v xml:space="preserve">     4. Key activities and operations</v>
      </c>
      <c r="C9" s="10"/>
      <c r="D9" s="6"/>
      <c r="H9" s="20"/>
      <c r="I9" s="20"/>
      <c r="J9" s="9"/>
      <c r="K9" s="9"/>
      <c r="L9" s="9"/>
      <c r="M9" s="9"/>
    </row>
    <row r="10" spans="1:13" ht="15.75" customHeight="1">
      <c r="A10" s="8" t="s">
        <v>63</v>
      </c>
      <c r="B10" s="73" t="str">
        <f>INDEX(translate_tbl,MATCH(A10,translate_eng,0),11)</f>
        <v>Sections 1 and 2 to be updated by District-level Surveillance Officers. You can only enter data in the pink cells.</v>
      </c>
      <c r="C10" s="10"/>
      <c r="D10" s="6"/>
      <c r="H10" s="20"/>
      <c r="I10" s="20"/>
      <c r="J10" s="9"/>
      <c r="K10" s="9"/>
      <c r="L10" s="9"/>
      <c r="M10" s="9"/>
    </row>
    <row r="11" spans="1:13" ht="15.75" customHeight="1">
      <c r="B11" s="79"/>
      <c r="C11" s="10"/>
      <c r="D11" s="6"/>
      <c r="H11" s="20"/>
      <c r="I11" s="20"/>
      <c r="J11" s="9"/>
      <c r="K11" s="9"/>
      <c r="L11" s="9"/>
      <c r="M11" s="9"/>
    </row>
    <row r="12" spans="1:13" ht="15.75" customHeight="1">
      <c r="A12" s="8" t="s">
        <v>48</v>
      </c>
      <c r="B12" s="74" t="str">
        <f>INDEX(translate_tbl,MATCH(A12,translate_eng,0),11)</f>
        <v>1. Location Overview</v>
      </c>
      <c r="C12" s="10"/>
      <c r="D12" s="6"/>
      <c r="H12" s="20"/>
      <c r="I12" s="20"/>
      <c r="J12" s="9"/>
      <c r="K12" s="9"/>
      <c r="L12" s="9"/>
      <c r="M12" s="9"/>
    </row>
    <row r="13" spans="1:13" ht="15.75" customHeight="1" thickBot="1">
      <c r="A13" s="8" t="s">
        <v>49</v>
      </c>
      <c r="B13" s="73" t="str">
        <f>INDEX(translate_tbl,MATCH(A13,translate_eng,0),11)</f>
        <v>Enter in the District name which is being evaluated. Confirm that the evaluation Province and Year of data being collected is correct.</v>
      </c>
      <c r="C13" s="10"/>
      <c r="D13" s="6"/>
      <c r="H13" s="20"/>
      <c r="I13" s="20"/>
      <c r="J13" s="9"/>
      <c r="K13" s="9"/>
      <c r="L13" s="9"/>
      <c r="M13" s="9"/>
    </row>
    <row r="14" spans="1:13" ht="15.75" customHeight="1">
      <c r="A14" s="8" t="s">
        <v>4</v>
      </c>
      <c r="B14" s="100" t="str">
        <f>INDEX(translate_tbl,MATCH(A14,translate_eng,0),11)</f>
        <v>District:</v>
      </c>
      <c r="C14" s="126"/>
      <c r="D14" s="6"/>
      <c r="H14" s="20"/>
      <c r="I14" s="20"/>
      <c r="J14" s="9"/>
      <c r="K14" s="9"/>
      <c r="L14" s="9"/>
      <c r="M14" s="9"/>
    </row>
    <row r="15" spans="1:13" ht="15.75" customHeight="1">
      <c r="A15" s="8" t="s">
        <v>5</v>
      </c>
      <c r="B15" s="101" t="str">
        <f>INDEX(translate_tbl,MATCH(A15,translate_eng,0),11)</f>
        <v>Province:</v>
      </c>
      <c r="C15" s="103" t="str">
        <f>IF(ISBLANK(province_local),"",province_local)</f>
        <v/>
      </c>
      <c r="D15" s="98"/>
      <c r="H15" s="20"/>
      <c r="I15" s="20"/>
      <c r="J15" s="9"/>
      <c r="K15" s="9"/>
      <c r="L15" s="9"/>
      <c r="M15" s="9"/>
    </row>
    <row r="16" spans="1:13" ht="15.75" customHeight="1" thickBot="1">
      <c r="A16" s="8" t="s">
        <v>6</v>
      </c>
      <c r="B16" s="102" t="str">
        <f>INDEX(translate_tbl,MATCH(A16,translate_eng,0),11)</f>
        <v>Year:</v>
      </c>
      <c r="C16" s="104" t="str">
        <f>IF(ISBLANK(inventory_year),"",inventory_year)</f>
        <v/>
      </c>
      <c r="D16" s="98"/>
      <c r="H16" s="20"/>
      <c r="I16" s="20"/>
      <c r="J16" s="9"/>
      <c r="K16" s="9"/>
      <c r="L16" s="9"/>
      <c r="M16" s="9"/>
    </row>
    <row r="17" spans="1:15" ht="15.75" customHeight="1">
      <c r="B17" s="73"/>
      <c r="C17" s="10"/>
      <c r="D17" s="6"/>
      <c r="H17" s="20"/>
      <c r="I17" s="20"/>
      <c r="J17" s="9"/>
      <c r="K17" s="9"/>
      <c r="L17" s="9"/>
      <c r="M17" s="9"/>
    </row>
    <row r="18" spans="1:15" ht="15.75" customHeight="1">
      <c r="A18" s="8" t="s">
        <v>76</v>
      </c>
      <c r="B18" s="95" t="str">
        <f>INDEX(translate_tbl,MATCH(A18,translate_eng,0),11)</f>
        <v>2. Key Document Evaluation</v>
      </c>
      <c r="C18" s="94"/>
      <c r="D18" s="6"/>
      <c r="H18" s="20"/>
      <c r="I18" s="20"/>
      <c r="J18" s="9"/>
      <c r="K18" s="9"/>
      <c r="L18" s="9"/>
      <c r="M18" s="9"/>
    </row>
    <row r="19" spans="1:15" ht="15.75" customHeight="1">
      <c r="A19" s="8" t="s">
        <v>62</v>
      </c>
      <c r="B19" s="73" t="str">
        <f>INDEX(translate_tbl,MATCH(A19,translate_eng,0),11)</f>
        <v>Complete the following questions or task below and enter the response of yes or no (Y or N).</v>
      </c>
      <c r="C19" s="10"/>
      <c r="D19" s="6"/>
      <c r="H19" s="20"/>
      <c r="I19" s="20"/>
      <c r="J19" s="9"/>
      <c r="K19" s="9"/>
      <c r="L19" s="9"/>
      <c r="M19" s="9"/>
    </row>
    <row r="20" spans="1:15" ht="15.75" customHeight="1">
      <c r="A20" s="8" t="s">
        <v>57</v>
      </c>
      <c r="B20" s="75" t="str">
        <f>INDEX(translate_tbl,MATCH(A20,translate_eng,0),11)</f>
        <v>Warning - Do not add extra columns. If you need to add more health facilities please contact the individual who sent you this XLS file.</v>
      </c>
      <c r="C20" s="10"/>
      <c r="D20" s="6"/>
      <c r="H20" s="20"/>
      <c r="I20" s="20"/>
      <c r="J20" s="9"/>
      <c r="K20" s="9"/>
      <c r="L20" s="9"/>
      <c r="M20" s="9"/>
    </row>
    <row r="21" spans="1:15" ht="15.75" customHeight="1" thickBot="1">
      <c r="B21" s="73"/>
      <c r="C21" s="10"/>
      <c r="D21" s="6"/>
      <c r="H21" s="20"/>
      <c r="I21" s="20"/>
      <c r="J21" s="9"/>
      <c r="K21" s="9"/>
      <c r="L21" s="9"/>
      <c r="M21" s="9"/>
    </row>
    <row r="22" spans="1:15" ht="24" customHeight="1">
      <c r="A22" s="8" t="s">
        <v>4</v>
      </c>
      <c r="B22" s="76"/>
      <c r="C22" s="92" t="str">
        <f>INDEX(translate_tbl,MATCH(A22,translate_eng,0),11)</f>
        <v>District:</v>
      </c>
      <c r="D22" s="105" t="str">
        <f>IF(ISBLANK($C$14),"",$C$14)</f>
        <v/>
      </c>
      <c r="E22" s="111" t="str">
        <f t="shared" ref="E22:M22" si="1">IF(ISBLANK($C$14),"",$C$14)</f>
        <v/>
      </c>
      <c r="F22" s="90" t="str">
        <f t="shared" si="1"/>
        <v/>
      </c>
      <c r="G22" s="90" t="str">
        <f t="shared" si="1"/>
        <v/>
      </c>
      <c r="H22" s="90" t="str">
        <f t="shared" si="1"/>
        <v/>
      </c>
      <c r="I22" s="90" t="str">
        <f t="shared" si="1"/>
        <v/>
      </c>
      <c r="J22" s="90" t="str">
        <f t="shared" si="1"/>
        <v/>
      </c>
      <c r="K22" s="90" t="str">
        <f t="shared" si="1"/>
        <v/>
      </c>
      <c r="L22" s="90" t="str">
        <f t="shared" si="1"/>
        <v/>
      </c>
      <c r="M22" s="91" t="str">
        <f t="shared" si="1"/>
        <v/>
      </c>
    </row>
    <row r="23" spans="1:15" ht="21.75" customHeight="1" thickBot="1">
      <c r="A23" s="7" t="s">
        <v>68</v>
      </c>
      <c r="B23" s="17"/>
      <c r="C23" s="93" t="str">
        <f>INDEX(translate_tbl,MATCH(A23,translate_eng,0),11)</f>
        <v>Facility Type:</v>
      </c>
      <c r="D23" s="127"/>
      <c r="E23" s="128"/>
      <c r="F23" s="128"/>
      <c r="G23" s="128"/>
      <c r="H23" s="128"/>
      <c r="I23" s="128"/>
      <c r="J23" s="128"/>
      <c r="K23" s="128"/>
      <c r="L23" s="128"/>
      <c r="M23" s="129"/>
    </row>
    <row r="24" spans="1:15" ht="19.5" thickBot="1">
      <c r="A24" s="8" t="s">
        <v>50</v>
      </c>
      <c r="B24" s="121" t="str">
        <f>INDEX(translate_tbl,MATCH(A24,translate_eng,0),11)</f>
        <v>Section 1: Malaria personnel organizational structure</v>
      </c>
      <c r="C24" s="122"/>
      <c r="D24" s="87"/>
      <c r="E24" s="88"/>
      <c r="F24" s="88"/>
      <c r="G24" s="88"/>
      <c r="H24" s="88"/>
      <c r="I24" s="88"/>
      <c r="J24" s="88"/>
      <c r="K24" s="88"/>
      <c r="L24" s="88"/>
      <c r="M24" s="89"/>
      <c r="N24" s="13"/>
    </row>
    <row r="25" spans="1:15" ht="16.5" thickBot="1">
      <c r="A25" s="8" t="s">
        <v>0</v>
      </c>
      <c r="B25" s="123" t="str">
        <f>INDEX(translate_tbl,MATCH(A25,translate_eng,0),11)</f>
        <v>Question / Task</v>
      </c>
      <c r="C25" s="124"/>
      <c r="D25" s="16"/>
      <c r="E25" s="16"/>
      <c r="F25" s="16"/>
      <c r="G25" s="16"/>
      <c r="H25" s="16"/>
      <c r="I25" s="16"/>
      <c r="J25" s="16"/>
      <c r="K25" s="16"/>
      <c r="L25" s="16"/>
      <c r="M25" s="16"/>
      <c r="O25" s="13"/>
    </row>
    <row r="26" spans="1:15" ht="21" customHeight="1" thickBot="1">
      <c r="A26" s="8" t="s">
        <v>77</v>
      </c>
      <c r="B26" s="162" t="str">
        <f>INDEX(translate_tbl,MATCH(A26,translate_eng,0),11)</f>
        <v>Is there a diagram of the malaria personnel organizational structure?</v>
      </c>
      <c r="C26" s="163" t="str">
        <f>INDEX(translate_tbl,MATCH(B26,translate_eng,0),11)</f>
        <v>Is there a diagram of the malaria personnel organizational structure?</v>
      </c>
      <c r="D26" s="130"/>
      <c r="E26" s="130"/>
      <c r="F26" s="130"/>
      <c r="G26" s="130"/>
      <c r="H26" s="130"/>
      <c r="I26" s="130"/>
      <c r="J26" s="130"/>
      <c r="K26" s="130"/>
      <c r="L26" s="130"/>
      <c r="M26" s="131"/>
      <c r="N26" s="19"/>
      <c r="O26" s="125"/>
    </row>
    <row r="27" spans="1:15" ht="21" customHeight="1" thickBot="1">
      <c r="A27" s="8" t="s">
        <v>78</v>
      </c>
      <c r="B27" s="158" t="str">
        <f>INDEX(translate_tbl,MATCH(A27,translate_eng,0),11)</f>
        <v>Does it include both paid and volunteer personnel?</v>
      </c>
      <c r="C27" s="159" t="str">
        <f>INDEX(translate_tbl,MATCH(B27,translate_eng,0),11)</f>
        <v>Does it include both paid and volunteer personnel?</v>
      </c>
      <c r="D27" s="130"/>
      <c r="E27" s="130"/>
      <c r="F27" s="130"/>
      <c r="G27" s="130"/>
      <c r="H27" s="130"/>
      <c r="I27" s="130"/>
      <c r="J27" s="130"/>
      <c r="K27" s="130"/>
      <c r="L27" s="130"/>
      <c r="M27" s="131"/>
    </row>
    <row r="28" spans="1:15" ht="23.25" customHeight="1" thickBot="1">
      <c r="B28" s="115"/>
      <c r="D28" s="5"/>
      <c r="E28" s="7"/>
      <c r="F28" s="7"/>
      <c r="G28" s="7"/>
      <c r="H28" s="7"/>
      <c r="I28" s="7"/>
      <c r="J28" s="7"/>
      <c r="K28" s="7"/>
      <c r="L28" s="7"/>
      <c r="M28" s="7"/>
    </row>
    <row r="29" spans="1:15" ht="19.5" thickBot="1">
      <c r="A29" s="8" t="s">
        <v>51</v>
      </c>
      <c r="B29" s="121" t="str">
        <f>INDEX(translate_tbl,MATCH(A29,translate_eng,0),11)</f>
        <v>Section 2: Malaria case reporting and notification</v>
      </c>
      <c r="C29" s="122"/>
      <c r="D29" s="18"/>
      <c r="E29" s="14"/>
      <c r="F29" s="14"/>
      <c r="G29" s="14"/>
      <c r="H29" s="14"/>
      <c r="I29" s="14"/>
      <c r="J29" s="14"/>
      <c r="K29" s="14"/>
      <c r="L29" s="14"/>
      <c r="M29" s="15"/>
    </row>
    <row r="30" spans="1:15" ht="16.5" thickBot="1">
      <c r="A30" s="8" t="s">
        <v>0</v>
      </c>
      <c r="B30" s="123" t="str">
        <f>INDEX(translate_tbl,MATCH(A30,translate_eng,0),11)</f>
        <v>Question / Task</v>
      </c>
      <c r="C30" s="124"/>
      <c r="D30" s="16"/>
      <c r="E30" s="16"/>
      <c r="F30" s="16"/>
      <c r="G30" s="16"/>
      <c r="H30" s="16"/>
      <c r="I30" s="16"/>
      <c r="J30" s="16"/>
      <c r="K30" s="16"/>
      <c r="L30" s="16"/>
      <c r="M30" s="16"/>
    </row>
    <row r="31" spans="1:15" ht="21" customHeight="1" thickBot="1">
      <c r="A31" s="8" t="s">
        <v>79</v>
      </c>
      <c r="B31" s="160" t="str">
        <f>INDEX(translate_tbl,MATCH(A31,translate_eng,0),11)</f>
        <v>Health facility case notification form available?</v>
      </c>
      <c r="C31" s="161" t="str">
        <f>INDEX(translate_tbl,MATCH(B31,translate_eng,0),11)</f>
        <v>Health facility case notification form available?</v>
      </c>
      <c r="D31" s="130"/>
      <c r="E31" s="130"/>
      <c r="F31" s="130"/>
      <c r="G31" s="130"/>
      <c r="H31" s="130"/>
      <c r="I31" s="130"/>
      <c r="J31" s="130"/>
      <c r="K31" s="130"/>
      <c r="L31" s="130"/>
      <c r="M31" s="131"/>
    </row>
    <row r="32" spans="1:15" ht="21" customHeight="1" thickBot="1">
      <c r="A32" s="8" t="s">
        <v>80</v>
      </c>
      <c r="B32" s="162" t="str">
        <f>INDEX(translate_tbl,MATCH(A32,translate_eng,0),11)</f>
        <v>Index case investigation form available?</v>
      </c>
      <c r="C32" s="163" t="str">
        <f>INDEX(translate_tbl,MATCH(B32,translate_eng,0),11)</f>
        <v>Index case investigation form available?</v>
      </c>
      <c r="D32" s="145"/>
      <c r="E32" s="145"/>
      <c r="F32" s="145"/>
      <c r="G32" s="145"/>
      <c r="H32" s="145"/>
      <c r="I32" s="145"/>
      <c r="J32" s="145"/>
      <c r="K32" s="145"/>
      <c r="L32" s="145"/>
      <c r="M32" s="146"/>
    </row>
    <row r="33" spans="1:13" ht="21" customHeight="1" thickBot="1">
      <c r="A33" s="8" t="s">
        <v>81</v>
      </c>
      <c r="B33" s="164" t="str">
        <f>INDEX(translate_tbl,MATCH(A33,translate_eng,0),11)</f>
        <v>RACD form available?</v>
      </c>
      <c r="C33" s="165" t="str">
        <f>INDEX(translate_tbl,MATCH(B33,translate_eng,0),11)</f>
        <v>RACD form available?</v>
      </c>
      <c r="D33" s="132"/>
      <c r="E33" s="132"/>
      <c r="F33" s="132"/>
      <c r="G33" s="132"/>
      <c r="H33" s="132"/>
      <c r="I33" s="132"/>
      <c r="J33" s="132"/>
      <c r="K33" s="132"/>
      <c r="L33" s="132"/>
      <c r="M33" s="133"/>
    </row>
    <row r="34" spans="1:13" ht="21.75" customHeight="1" thickBot="1">
      <c r="B34" s="115"/>
      <c r="D34" s="5"/>
      <c r="E34" s="7"/>
      <c r="F34" s="7"/>
      <c r="G34" s="7"/>
      <c r="H34" s="7"/>
      <c r="I34" s="7"/>
      <c r="J34" s="7"/>
      <c r="K34" s="7"/>
      <c r="L34" s="7"/>
      <c r="M34" s="7"/>
    </row>
    <row r="35" spans="1:13" ht="19.5" thickBot="1">
      <c r="A35" s="8" t="s">
        <v>52</v>
      </c>
      <c r="B35" s="121" t="str">
        <f>INDEX(translate_tbl,MATCH(A35,translate_eng,0),11)</f>
        <v>Section 3: Standard operating procedures (SOPs)</v>
      </c>
      <c r="C35" s="122"/>
      <c r="D35" s="18"/>
      <c r="E35" s="14"/>
      <c r="F35" s="14"/>
      <c r="G35" s="14"/>
      <c r="H35" s="14"/>
      <c r="I35" s="14"/>
      <c r="J35" s="14"/>
      <c r="K35" s="14"/>
      <c r="L35" s="14"/>
      <c r="M35" s="15"/>
    </row>
    <row r="36" spans="1:13" ht="16.5" thickBot="1">
      <c r="A36" s="8" t="s">
        <v>0</v>
      </c>
      <c r="B36" s="123" t="str">
        <f>INDEX(translate_tbl,MATCH(A36,translate_eng,0),11)</f>
        <v>Question / Task</v>
      </c>
      <c r="C36" s="124"/>
      <c r="D36" s="16"/>
      <c r="E36" s="16"/>
      <c r="F36" s="16"/>
      <c r="G36" s="16"/>
      <c r="H36" s="16"/>
      <c r="I36" s="16"/>
      <c r="J36" s="16"/>
      <c r="K36" s="16"/>
      <c r="L36" s="16"/>
      <c r="M36" s="16"/>
    </row>
    <row r="37" spans="1:13" ht="21" customHeight="1" thickBot="1">
      <c r="A37" s="8" t="s">
        <v>82</v>
      </c>
      <c r="B37" s="160" t="str">
        <f>INDEX(translate_tbl,MATCH(A37,translate_eng,0),11)</f>
        <v>SOPs available for health facility case diagnosis and notification?</v>
      </c>
      <c r="C37" s="161" t="str">
        <f>INDEX(translate_tbl,MATCH(B37,translate_eng,0),11)</f>
        <v>SOPs available for health facility case diagnosis and notification?</v>
      </c>
      <c r="D37" s="130"/>
      <c r="E37" s="130"/>
      <c r="F37" s="130"/>
      <c r="G37" s="130"/>
      <c r="H37" s="130"/>
      <c r="I37" s="130"/>
      <c r="J37" s="130"/>
      <c r="K37" s="130"/>
      <c r="L37" s="130"/>
      <c r="M37" s="131"/>
    </row>
    <row r="38" spans="1:13" ht="21" customHeight="1" thickBot="1">
      <c r="A38" s="8" t="s">
        <v>83</v>
      </c>
      <c r="B38" s="162" t="str">
        <f>INDEX(translate_tbl,MATCH(A38,translate_eng,0),11)</f>
        <v>SOPs available for index case investigation?</v>
      </c>
      <c r="C38" s="163" t="str">
        <f>INDEX(translate_tbl,MATCH(B38,translate_eng,0),11)</f>
        <v>SOPs available for index case investigation?</v>
      </c>
      <c r="D38" s="130"/>
      <c r="E38" s="130"/>
      <c r="F38" s="130"/>
      <c r="G38" s="130"/>
      <c r="H38" s="130"/>
      <c r="I38" s="130"/>
      <c r="J38" s="130"/>
      <c r="K38" s="130"/>
      <c r="L38" s="130"/>
      <c r="M38" s="131"/>
    </row>
    <row r="39" spans="1:13" ht="21" customHeight="1" thickBot="1">
      <c r="A39" s="8" t="s">
        <v>84</v>
      </c>
      <c r="B39" s="164" t="str">
        <f>INDEX(translate_tbl,MATCH(A39,translate_eng,0),11)</f>
        <v>SOPs available for RACD?</v>
      </c>
      <c r="C39" s="165" t="str">
        <f>INDEX(translate_tbl,MATCH(B39,translate_eng,0),11)</f>
        <v>SOPs available for RACD?</v>
      </c>
      <c r="D39" s="132"/>
      <c r="E39" s="132"/>
      <c r="F39" s="132"/>
      <c r="G39" s="132"/>
      <c r="H39" s="132"/>
      <c r="I39" s="132"/>
      <c r="J39" s="132"/>
      <c r="K39" s="132"/>
      <c r="L39" s="132"/>
      <c r="M39" s="133"/>
    </row>
    <row r="40" spans="1:13" ht="21.75" customHeight="1" thickBot="1">
      <c r="B40" s="115"/>
      <c r="D40" s="5"/>
      <c r="E40" s="7"/>
      <c r="F40" s="7"/>
      <c r="G40" s="7"/>
      <c r="H40" s="7"/>
      <c r="I40" s="7"/>
      <c r="J40" s="7"/>
      <c r="K40" s="7"/>
      <c r="L40" s="7"/>
      <c r="M40" s="7"/>
    </row>
    <row r="41" spans="1:13" ht="19.5" thickBot="1">
      <c r="A41" s="8" t="s">
        <v>53</v>
      </c>
      <c r="B41" s="121" t="str">
        <f>INDEX(translate_tbl,MATCH(A41,translate_eng,0),11)</f>
        <v>Section 4: Key activities and operations</v>
      </c>
      <c r="C41" s="122"/>
      <c r="D41" s="18"/>
      <c r="E41" s="14"/>
      <c r="F41" s="14"/>
      <c r="G41" s="14"/>
      <c r="H41" s="14"/>
      <c r="I41" s="14"/>
      <c r="J41" s="14"/>
      <c r="K41" s="14"/>
      <c r="L41" s="14"/>
      <c r="M41" s="15"/>
    </row>
    <row r="42" spans="1:13" ht="16.5" thickBot="1">
      <c r="A42" s="8" t="s">
        <v>0</v>
      </c>
      <c r="B42" s="123" t="str">
        <f>INDEX(translate_tbl,MATCH(A42,translate_eng,0),11)</f>
        <v>Question / Task</v>
      </c>
      <c r="C42" s="124"/>
      <c r="D42" s="16"/>
      <c r="E42" s="16"/>
      <c r="F42" s="16"/>
      <c r="G42" s="16"/>
      <c r="H42" s="16"/>
      <c r="I42" s="16"/>
      <c r="J42" s="16"/>
      <c r="K42" s="16"/>
      <c r="L42" s="16"/>
      <c r="M42" s="16"/>
    </row>
    <row r="43" spans="1:13" ht="21" customHeight="1" thickBot="1">
      <c r="A43" s="8" t="s">
        <v>86</v>
      </c>
      <c r="B43" s="166" t="str">
        <f>INDEX(translate_tbl,MATCH(A43,translate_eng,0),11)</f>
        <v>Diagram available of process for health facility diagnosis and reporting?</v>
      </c>
      <c r="C43" s="167" t="str">
        <f>INDEX(translate_tbl,MATCH(B43,translate_eng,0),11)</f>
        <v>Diagram available of process for health facility diagnosis and reporting?</v>
      </c>
      <c r="D43" s="130"/>
      <c r="E43" s="130"/>
      <c r="F43" s="130"/>
      <c r="G43" s="130"/>
      <c r="H43" s="130"/>
      <c r="I43" s="130"/>
      <c r="J43" s="130"/>
      <c r="K43" s="130"/>
      <c r="L43" s="130"/>
      <c r="M43" s="131"/>
    </row>
    <row r="44" spans="1:13" ht="21" customHeight="1" thickBot="1">
      <c r="A44" s="8" t="s">
        <v>85</v>
      </c>
      <c r="B44" s="156" t="str">
        <f>INDEX(translate_tbl,MATCH(A44,translate_eng,0),11)</f>
        <v>Diagram available of process for index case investigation?</v>
      </c>
      <c r="C44" s="157" t="str">
        <f>INDEX(translate_tbl,MATCH(B44,translate_eng,0),11)</f>
        <v>Diagram available of process for index case investigation?</v>
      </c>
      <c r="D44" s="130"/>
      <c r="E44" s="130"/>
      <c r="F44" s="130"/>
      <c r="G44" s="130"/>
      <c r="H44" s="130"/>
      <c r="I44" s="130"/>
      <c r="J44" s="130"/>
      <c r="K44" s="130"/>
      <c r="L44" s="130"/>
      <c r="M44" s="131"/>
    </row>
    <row r="45" spans="1:13" ht="21" customHeight="1" thickBot="1">
      <c r="A45" s="8" t="s">
        <v>87</v>
      </c>
      <c r="B45" s="158" t="str">
        <f>INDEX(translate_tbl,MATCH(A45,translate_eng,0),11)</f>
        <v>Diagram available of process for RACD?</v>
      </c>
      <c r="C45" s="159" t="str">
        <f>INDEX(translate_tbl,MATCH(B45,translate_eng,0),11)</f>
        <v>Diagram available of process for RACD?</v>
      </c>
      <c r="D45" s="132"/>
      <c r="E45" s="132"/>
      <c r="F45" s="132"/>
      <c r="G45" s="132"/>
      <c r="H45" s="132"/>
      <c r="I45" s="132"/>
      <c r="J45" s="132"/>
      <c r="K45" s="132"/>
      <c r="L45" s="132"/>
      <c r="M45" s="133"/>
    </row>
    <row r="46" spans="1:13" ht="22.5" customHeight="1">
      <c r="B46" s="115"/>
      <c r="D46" s="5"/>
      <c r="E46" s="7"/>
      <c r="F46" s="7"/>
      <c r="G46" s="7"/>
      <c r="H46" s="7"/>
      <c r="I46" s="7"/>
      <c r="J46" s="7"/>
      <c r="K46" s="7"/>
      <c r="L46" s="7"/>
      <c r="M46" s="7"/>
    </row>
    <row r="47" spans="1:13" ht="24" customHeight="1">
      <c r="B47" s="77"/>
      <c r="C47" s="7"/>
      <c r="D47" s="5"/>
      <c r="E47" s="7"/>
      <c r="F47" s="7"/>
      <c r="G47" s="7"/>
      <c r="H47" s="7"/>
      <c r="I47" s="7"/>
      <c r="J47" s="7"/>
      <c r="K47" s="7"/>
      <c r="L47" s="7"/>
      <c r="M47" s="7"/>
    </row>
    <row r="48" spans="1:13" ht="24" customHeight="1">
      <c r="B48" s="77"/>
      <c r="C48" s="7"/>
      <c r="D48" s="5"/>
      <c r="E48" s="7"/>
      <c r="F48" s="7"/>
      <c r="G48" s="7"/>
      <c r="H48" s="7"/>
      <c r="I48" s="7"/>
      <c r="J48" s="7"/>
      <c r="K48" s="7"/>
      <c r="L48" s="7"/>
      <c r="M48" s="7"/>
    </row>
    <row r="49" spans="2:13" ht="24" customHeight="1">
      <c r="B49" s="77"/>
      <c r="C49" s="7"/>
      <c r="D49" s="5"/>
      <c r="E49" s="7"/>
      <c r="F49" s="7"/>
      <c r="G49" s="7"/>
      <c r="H49" s="7"/>
      <c r="I49" s="7"/>
      <c r="J49" s="7"/>
      <c r="K49" s="7"/>
      <c r="L49" s="7"/>
      <c r="M49" s="7"/>
    </row>
    <row r="50" spans="2:13" ht="24" customHeight="1">
      <c r="B50" s="77"/>
      <c r="C50" s="7"/>
      <c r="D50" s="5"/>
      <c r="E50" s="7"/>
      <c r="F50" s="7"/>
      <c r="G50" s="7"/>
      <c r="H50" s="7"/>
      <c r="I50" s="7"/>
      <c r="J50" s="7"/>
      <c r="K50" s="7"/>
      <c r="L50" s="7"/>
      <c r="M50" s="7"/>
    </row>
    <row r="51" spans="2:13" ht="24" customHeight="1">
      <c r="B51" s="77"/>
      <c r="C51" s="7"/>
      <c r="D51" s="5"/>
      <c r="E51" s="7"/>
      <c r="F51" s="7"/>
      <c r="G51" s="7"/>
      <c r="H51" s="7"/>
      <c r="I51" s="7"/>
      <c r="J51" s="7"/>
      <c r="K51" s="7"/>
      <c r="L51" s="7"/>
      <c r="M51" s="7"/>
    </row>
    <row r="52" spans="2:13" ht="24" customHeight="1">
      <c r="B52" s="77"/>
      <c r="C52" s="7"/>
      <c r="D52" s="5"/>
      <c r="E52" s="7"/>
      <c r="F52" s="7"/>
      <c r="G52" s="7"/>
      <c r="H52" s="7"/>
      <c r="I52" s="7"/>
      <c r="J52" s="7"/>
      <c r="K52" s="7"/>
      <c r="L52" s="7"/>
      <c r="M52" s="7"/>
    </row>
    <row r="53" spans="2:13" ht="24" customHeight="1"/>
  </sheetData>
  <sheetProtection algorithmName="SHA-512" hashValue="+02OpedCPhQNSFkXQT7Squot70fQ8ZuLusjwRv6/s4hsNG1YnP2407oAim3QwJSFHhMBU+Kkjwx/QhVajtpExw==" saltValue="J3wlu7FrbPpGcY/PkP4KZQ==" spinCount="100000" sheet="1" objects="1" scenarios="1" selectLockedCells="1"/>
  <mergeCells count="11">
    <mergeCell ref="B26:C26"/>
    <mergeCell ref="B31:C31"/>
    <mergeCell ref="B33:C33"/>
    <mergeCell ref="B32:C32"/>
    <mergeCell ref="B43:C43"/>
    <mergeCell ref="B44:C44"/>
    <mergeCell ref="B45:C45"/>
    <mergeCell ref="B27:C27"/>
    <mergeCell ref="B37:C37"/>
    <mergeCell ref="B38:C38"/>
    <mergeCell ref="B39:C39"/>
  </mergeCells>
  <conditionalFormatting sqref="D26:M27 D31:I32 D33:M33 D37:M39 D43:I45 J44:M45">
    <cfRule type="expression" dxfId="2" priority="1">
      <formula>""</formula>
    </cfRule>
    <cfRule type="cellIs" dxfId="1" priority="3" operator="equal">
      <formula>"Y"</formula>
    </cfRule>
  </conditionalFormatting>
  <conditionalFormatting sqref="D26:M27 D31:I32 D33:M33 D37:M39 D43:I45 J44:M45">
    <cfRule type="cellIs" dxfId="0" priority="2" operator="equal">
      <formula>"N"</formula>
    </cfRule>
  </conditionalFormatting>
  <dataValidations count="2">
    <dataValidation type="list" allowBlank="1" showInputMessage="1" showErrorMessage="1" sqref="D26:M27 D31:M33 D37:M39 D43:M45">
      <formula1>"Y,N"</formula1>
    </dataValidation>
    <dataValidation type="list" allowBlank="1" showInputMessage="1" showErrorMessage="1" sqref="D23:M23">
      <formula1>fac_types</formula1>
    </dataValidation>
  </dataValidation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E40"/>
  <sheetViews>
    <sheetView topLeftCell="B1" workbookViewId="0">
      <pane ySplit="8" topLeftCell="A9" activePane="bottomLeft" state="frozen"/>
      <selection activeCell="B1" sqref="B1"/>
      <selection pane="bottomLeft" activeCell="B16" sqref="B16"/>
    </sheetView>
  </sheetViews>
  <sheetFormatPr defaultColWidth="38.42578125" defaultRowHeight="15"/>
  <cols>
    <col min="1" max="1" width="28.28515625" style="8" hidden="1" customWidth="1"/>
    <col min="2" max="2" width="68.7109375" style="8" customWidth="1"/>
    <col min="3" max="16384" width="38.42578125" style="8"/>
  </cols>
  <sheetData>
    <row r="1" spans="1:5" ht="21">
      <c r="A1" s="134" t="s">
        <v>108</v>
      </c>
      <c r="B1" s="97" t="str">
        <f>INDEX(translate_tbl,MATCH(A1,translate_eng,0),11)</f>
        <v>Key Document Review Sheet</v>
      </c>
      <c r="C1" s="13"/>
    </row>
    <row r="2" spans="1:5" ht="15.75">
      <c r="A2" s="8" t="s">
        <v>92</v>
      </c>
      <c r="B2" s="73" t="str">
        <f>INDEX(translate_tbl,MATCH(A2,translate_eng,0),11)</f>
        <v>Use this worksheet to review the completeness of standard operating procedures (SOPs), notification forms and diagrams of the health facility, case investigation and RACD process.</v>
      </c>
      <c r="D2" s="13"/>
      <c r="E2" s="13"/>
    </row>
    <row r="3" spans="1:5" ht="15.75">
      <c r="A3" s="8" t="s">
        <v>54</v>
      </c>
      <c r="B3" s="73" t="str">
        <f>INDEX(translate_tbl,MATCH(A3,translate_eng,0),11)</f>
        <v>This worksheet contains five sections:</v>
      </c>
    </row>
    <row r="4" spans="1:5" ht="15.75">
      <c r="A4" s="8" t="s">
        <v>48</v>
      </c>
      <c r="B4" s="80" t="str">
        <f>INDEX(translate_tbl,MATCH(A4,translate_eng,0),11)</f>
        <v>1. Location Overview</v>
      </c>
    </row>
    <row r="5" spans="1:5" ht="15.75">
      <c r="A5" s="8" t="s">
        <v>55</v>
      </c>
      <c r="B5" s="80" t="str">
        <f>INDEX(translate_tbl,MATCH(A5,translate_eng,0),11)</f>
        <v>2. Data Outputs</v>
      </c>
    </row>
    <row r="6" spans="1:5">
      <c r="A6" s="8" t="s">
        <v>89</v>
      </c>
      <c r="B6" s="8" t="s">
        <v>107</v>
      </c>
    </row>
    <row r="7" spans="1:5" ht="8.25" customHeight="1"/>
    <row r="8" spans="1:5">
      <c r="A8" s="8" t="s">
        <v>56</v>
      </c>
      <c r="B8" s="8" t="str">
        <f>INDEX(translate_tbl,MATCH(A8,translate_eng,0),11)</f>
        <v>All sections in this worksheet will automatically populate. You do not need to do anything.</v>
      </c>
    </row>
    <row r="10" spans="1:5" ht="18.75">
      <c r="A10" s="8" t="s">
        <v>48</v>
      </c>
      <c r="B10" s="74" t="str">
        <f t="shared" ref="B10:B16" si="0">INDEX(translate_tbl,MATCH(A10,translate_eng,0),11)</f>
        <v>1. Location Overview</v>
      </c>
    </row>
    <row r="11" spans="1:5" ht="16.5" thickBot="1">
      <c r="A11" s="8" t="s">
        <v>94</v>
      </c>
      <c r="B11" s="73" t="str">
        <f t="shared" si="0"/>
        <v>Check that this worksheet is displaying correct information. If not, return to the 'Template Setup' worksheet and choose the correct district.</v>
      </c>
      <c r="E11" s="13"/>
    </row>
    <row r="12" spans="1:5" ht="15.75">
      <c r="A12" s="8" t="s">
        <v>4</v>
      </c>
      <c r="B12" s="100" t="str">
        <f t="shared" si="0"/>
        <v>District:</v>
      </c>
      <c r="C12" s="135" t="str">
        <f>IF(ISBLANK('Key Document Evaluation'!C14),"",'Key Document Evaluation'!C14)</f>
        <v/>
      </c>
      <c r="D12" s="13"/>
    </row>
    <row r="13" spans="1:5" ht="15.75">
      <c r="A13" s="8" t="s">
        <v>5</v>
      </c>
      <c r="B13" s="101" t="str">
        <f t="shared" si="0"/>
        <v>Province:</v>
      </c>
      <c r="C13" s="136" t="str">
        <f>IF(ISBLANK(province_local),"",province_local)</f>
        <v/>
      </c>
      <c r="D13" s="13"/>
    </row>
    <row r="14" spans="1:5" ht="16.5" thickBot="1">
      <c r="A14" s="8" t="s">
        <v>6</v>
      </c>
      <c r="B14" s="102" t="str">
        <f t="shared" si="0"/>
        <v>Year:</v>
      </c>
      <c r="C14" s="137" t="str">
        <f>IF(ISBLANK(inventory_year),"",inventory_year)</f>
        <v/>
      </c>
      <c r="D14" s="13"/>
    </row>
    <row r="15" spans="1:5" ht="15.75">
      <c r="B15" s="99"/>
      <c r="C15" s="69"/>
      <c r="D15" s="13"/>
    </row>
    <row r="16" spans="1:5" ht="18.75">
      <c r="A16" s="8" t="s">
        <v>55</v>
      </c>
      <c r="B16" s="74" t="str">
        <f t="shared" si="0"/>
        <v>2. Data Outputs</v>
      </c>
    </row>
    <row r="17" spans="1:4" ht="15.75" thickBot="1">
      <c r="A17" s="8" t="s">
        <v>91</v>
      </c>
      <c r="B17" s="138" t="s">
        <v>91</v>
      </c>
    </row>
    <row r="18" spans="1:4" ht="15.75">
      <c r="A18" s="8" t="s">
        <v>69</v>
      </c>
      <c r="B18" s="83" t="str">
        <f>INDEX(translate_tbl,MATCH(A18,translate_eng,0),11)</f>
        <v>Number of facilities</v>
      </c>
      <c r="C18" s="90">
        <f>COUNTA('Key Document Evaluation'!$D$23:$M$23)</f>
        <v>0</v>
      </c>
      <c r="D18" s="91"/>
    </row>
    <row r="19" spans="1:4" ht="15.75">
      <c r="B19" s="139"/>
      <c r="C19" s="85" t="str">
        <f>INDEX(translate_tbl,MATCH(A39,translate_eng,0),11)</f>
        <v># of facilities reporting "Y"</v>
      </c>
      <c r="D19" s="86" t="str">
        <f>INDEX(translate_tbl,MATCH(A40,translate_eng,0),11)</f>
        <v>% of facilities</v>
      </c>
    </row>
    <row r="20" spans="1:4" ht="15.75">
      <c r="A20" s="8" t="s">
        <v>50</v>
      </c>
      <c r="B20" s="84" t="str">
        <f>INDEX(translate_tbl,MATCH(A20,translate_eng,0),11)</f>
        <v>Section 1: Malaria personnel organizational structure</v>
      </c>
      <c r="C20" s="140"/>
      <c r="D20" s="141"/>
    </row>
    <row r="21" spans="1:4" ht="15.75">
      <c r="A21" s="8" t="s">
        <v>77</v>
      </c>
      <c r="B21" s="81" t="str">
        <f>INDEX(translate_tbl,MATCH(A21,translate_eng,0),11)</f>
        <v>Is there a diagram of the malaria personnel organizational structure?</v>
      </c>
      <c r="C21" s="140">
        <f>COUNTA('Key Document Evaluation'!$D$26:$M$26)</f>
        <v>0</v>
      </c>
      <c r="D21" s="142" t="str">
        <f>IFERROR(C21/$C$18,"")</f>
        <v/>
      </c>
    </row>
    <row r="22" spans="1:4" ht="15.75">
      <c r="A22" s="8" t="s">
        <v>78</v>
      </c>
      <c r="B22" s="81" t="str">
        <f>INDEX(translate_tbl,MATCH(A22,translate_eng,0),11)</f>
        <v>Does it include both paid and volunteer personnel?</v>
      </c>
      <c r="C22" s="140">
        <f>COUNTA('Key Document Evaluation'!$D$27:$M$27)</f>
        <v>0</v>
      </c>
      <c r="D22" s="142" t="str">
        <f>IFERROR(C22/$C$18,"")</f>
        <v/>
      </c>
    </row>
    <row r="23" spans="1:4" ht="15.75">
      <c r="B23" s="81"/>
      <c r="C23" s="140"/>
      <c r="D23" s="142"/>
    </row>
    <row r="24" spans="1:4" ht="15.75">
      <c r="A24" s="8" t="s">
        <v>51</v>
      </c>
      <c r="B24" s="84" t="str">
        <f>INDEX(translate_tbl,MATCH(A24,translate_eng,0),11)</f>
        <v>Section 2: Malaria case reporting and notification</v>
      </c>
      <c r="C24" s="140"/>
      <c r="D24" s="141"/>
    </row>
    <row r="25" spans="1:4" ht="15.75">
      <c r="A25" s="8" t="s">
        <v>79</v>
      </c>
      <c r="B25" s="81" t="str">
        <f>INDEX(translate_tbl,MATCH(A25,translate_eng,0),11)</f>
        <v>Health facility case notification form available?</v>
      </c>
      <c r="C25" s="140">
        <f>COUNTA('Key Document Evaluation'!$D$31:$M$31)</f>
        <v>0</v>
      </c>
      <c r="D25" s="142" t="str">
        <f>IFERROR(C25/$C$18,"")</f>
        <v/>
      </c>
    </row>
    <row r="26" spans="1:4" ht="15.75">
      <c r="A26" s="8" t="s">
        <v>80</v>
      </c>
      <c r="B26" s="81" t="str">
        <f>INDEX(translate_tbl,MATCH(A26,translate_eng,0),11)</f>
        <v>Index case investigation form available?</v>
      </c>
      <c r="C26" s="140">
        <f>COUNTA('Key Document Evaluation'!$D$32:$M$32)</f>
        <v>0</v>
      </c>
      <c r="D26" s="142" t="str">
        <f>IFERROR(C26/$C$18,"")</f>
        <v/>
      </c>
    </row>
    <row r="27" spans="1:4" ht="15.75">
      <c r="A27" s="8" t="s">
        <v>81</v>
      </c>
      <c r="B27" s="81" t="str">
        <f>INDEX(translate_tbl,MATCH(A27,translate_eng,0),11)</f>
        <v>RACD form available?</v>
      </c>
      <c r="C27" s="140">
        <f>COUNTA('Key Document Evaluation'!$D$33:$M$33)</f>
        <v>0</v>
      </c>
      <c r="D27" s="142" t="str">
        <f>IFERROR(C27/$C$18,"")</f>
        <v/>
      </c>
    </row>
    <row r="28" spans="1:4" ht="15.75">
      <c r="B28" s="81"/>
      <c r="C28" s="140"/>
      <c r="D28" s="142"/>
    </row>
    <row r="29" spans="1:4" ht="15.75">
      <c r="A29" s="8" t="s">
        <v>52</v>
      </c>
      <c r="B29" s="84" t="str">
        <f>INDEX(translate_tbl,MATCH(A29,translate_eng,0),11)</f>
        <v>Section 3: Standard operating procedures (SOPs)</v>
      </c>
      <c r="C29" s="140"/>
      <c r="D29" s="141"/>
    </row>
    <row r="30" spans="1:4" ht="15.75">
      <c r="A30" s="8" t="s">
        <v>82</v>
      </c>
      <c r="B30" s="81" t="str">
        <f>INDEX(translate_tbl,MATCH(A30,translate_eng,0),11)</f>
        <v>SOPs available for health facility case diagnosis and notification?</v>
      </c>
      <c r="C30" s="140">
        <f>COUNTA('Key Document Evaluation'!$D$37:$M$37)</f>
        <v>0</v>
      </c>
      <c r="D30" s="142" t="str">
        <f>IFERROR(C30/$C$18,"")</f>
        <v/>
      </c>
    </row>
    <row r="31" spans="1:4" ht="15.75">
      <c r="A31" s="8" t="s">
        <v>83</v>
      </c>
      <c r="B31" s="81" t="str">
        <f>INDEX(translate_tbl,MATCH(A31,translate_eng,0),11)</f>
        <v>SOPs available for index case investigation?</v>
      </c>
      <c r="C31" s="140">
        <f>COUNTA('Key Document Evaluation'!$D$38:$M$38)</f>
        <v>0</v>
      </c>
      <c r="D31" s="142" t="str">
        <f>IFERROR(C31/$C$18,"")</f>
        <v/>
      </c>
    </row>
    <row r="32" spans="1:4" ht="15.75">
      <c r="A32" s="8" t="s">
        <v>84</v>
      </c>
      <c r="B32" s="81" t="str">
        <f>INDEX(translate_tbl,MATCH(A32,translate_eng,0),11)</f>
        <v>SOPs available for RACD?</v>
      </c>
      <c r="C32" s="140">
        <f>COUNTA('Key Document Evaluation'!$D$39:$M$39)</f>
        <v>0</v>
      </c>
      <c r="D32" s="142" t="str">
        <f>IFERROR(C32/$C$18,"")</f>
        <v/>
      </c>
    </row>
    <row r="33" spans="1:5" ht="15.75">
      <c r="B33" s="81"/>
      <c r="C33" s="140"/>
      <c r="D33" s="142"/>
    </row>
    <row r="34" spans="1:5" ht="15.75">
      <c r="A34" s="8" t="s">
        <v>53</v>
      </c>
      <c r="B34" s="84" t="str">
        <f>INDEX(translate_tbl,MATCH(A34,translate_eng,0),11)</f>
        <v>Section 4: Key activities and operations</v>
      </c>
      <c r="C34" s="140"/>
      <c r="D34" s="141"/>
    </row>
    <row r="35" spans="1:5" ht="15.75">
      <c r="A35" s="8" t="s">
        <v>86</v>
      </c>
      <c r="B35" s="81" t="str">
        <f>INDEX(translate_tbl,MATCH(A35,translate_eng,0),11)</f>
        <v>Diagram available of process for health facility diagnosis and reporting?</v>
      </c>
      <c r="C35" s="140">
        <f>COUNTA('Key Document Evaluation'!$D$43:$M$43)</f>
        <v>0</v>
      </c>
      <c r="D35" s="142" t="str">
        <f>IFERROR(C35/$C$18,"")</f>
        <v/>
      </c>
      <c r="E35" s="13"/>
    </row>
    <row r="36" spans="1:5" ht="15.75">
      <c r="A36" s="8" t="s">
        <v>85</v>
      </c>
      <c r="B36" s="81" t="str">
        <f>INDEX(translate_tbl,MATCH(A36,translate_eng,0),11)</f>
        <v>Diagram available of process for index case investigation?</v>
      </c>
      <c r="C36" s="140">
        <f>COUNTA('Key Document Evaluation'!$D$44:$M$44)</f>
        <v>0</v>
      </c>
      <c r="D36" s="142" t="str">
        <f>IFERROR(C36/$C$18,"")</f>
        <v/>
      </c>
    </row>
    <row r="37" spans="1:5" ht="16.5" thickBot="1">
      <c r="A37" s="8" t="s">
        <v>87</v>
      </c>
      <c r="B37" s="82" t="str">
        <f>INDEX(translate_tbl,MATCH(A37,translate_eng,0),11)</f>
        <v>Diagram available of process for RACD?</v>
      </c>
      <c r="C37" s="143">
        <f>COUNTA('Key Document Evaluation'!$D$45:$M$45)</f>
        <v>0</v>
      </c>
      <c r="D37" s="144" t="str">
        <f>IFERROR(C37/$C$18,"")</f>
        <v/>
      </c>
    </row>
    <row r="39" spans="1:5">
      <c r="A39" s="8" t="s">
        <v>70</v>
      </c>
    </row>
    <row r="40" spans="1:5">
      <c r="A40" s="8" t="s">
        <v>71</v>
      </c>
    </row>
  </sheetData>
  <sheetProtection algorithmName="SHA-512" hashValue="l/QguwOu+ISY6gkmNeN5zYng2lkFnT3hSYGhcTOHOklapjUFV9BL1FO1AHf7cJB33juoDYQJ3rGnrv4eleTYsg==" saltValue="WZ6MX1oYDukK3aGBfCsoZA==" spinCount="100000" sheet="1" objects="1" scenarios="1"/>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6</vt:i4>
      </vt:variant>
    </vt:vector>
  </HeadingPairs>
  <TitlesOfParts>
    <vt:vector size="11" baseType="lpstr">
      <vt:lpstr>INSTRUCTIONS</vt:lpstr>
      <vt:lpstr>Template Setup</vt:lpstr>
      <vt:lpstr>Translations Setup</vt:lpstr>
      <vt:lpstr>Key Document Evaluation</vt:lpstr>
      <vt:lpstr>Key Document Review</vt:lpstr>
      <vt:lpstr>district_list</vt:lpstr>
      <vt:lpstr>fac_types</vt:lpstr>
      <vt:lpstr>inventory_year</vt:lpstr>
      <vt:lpstr>province_local</vt:lpstr>
      <vt:lpstr>translate_eng</vt:lpstr>
      <vt:lpstr>translate_tbl</vt:lpstr>
    </vt:vector>
  </TitlesOfParts>
  <Company>UCSF</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Cotter, Chris</dc:creator>
  <cp:lastModifiedBy>Chris Cotter</cp:lastModifiedBy>
  <dcterms:created xsi:type="dcterms:W3CDTF">2015-01-14T19:25:43Z</dcterms:created>
  <dcterms:modified xsi:type="dcterms:W3CDTF">2018-01-10T19:11:42Z</dcterms:modified>
</cp:coreProperties>
</file>